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384"/>
  </bookViews>
  <sheets>
    <sheet name="строительство" sheetId="1" r:id="rId1"/>
    <sheet name="содержание" sheetId="2" r:id="rId2"/>
    <sheet name="Лист3" sheetId="3" r:id="rId3"/>
  </sheets>
  <definedNames>
    <definedName name="_xlnm.Print_Area" localSheetId="1">содержание!$A$1:$I$67</definedName>
    <definedName name="_xlnm.Print_Area" localSheetId="0">строительство!$A$1:$H$77</definedName>
  </definedNames>
  <calcPr calcId="152511"/>
</workbook>
</file>

<file path=xl/calcChain.xml><?xml version="1.0" encoding="utf-8"?>
<calcChain xmlns="http://schemas.openxmlformats.org/spreadsheetml/2006/main">
  <c r="E34" i="2" l="1"/>
  <c r="E46" i="2"/>
  <c r="E63" i="2"/>
  <c r="E64" i="2" s="1"/>
</calcChain>
</file>

<file path=xl/sharedStrings.xml><?xml version="1.0" encoding="utf-8"?>
<sst xmlns="http://schemas.openxmlformats.org/spreadsheetml/2006/main" count="471" uniqueCount="299">
  <si>
    <t>№, дата контракта</t>
  </si>
  <si>
    <t>Сумма контракта, рублей</t>
  </si>
  <si>
    <t>Наименование контракта</t>
  </si>
  <si>
    <t xml:space="preserve">Постановление об утверждении акта приемки </t>
  </si>
  <si>
    <t>Дата окончания работ, согласно контракта</t>
  </si>
  <si>
    <t>Оплата</t>
  </si>
  <si>
    <t>Подрядчик</t>
  </si>
  <si>
    <t>31.12.2021</t>
  </si>
  <si>
    <t xml:space="preserve">Выполнение работ по оформлению фасада (внешнего вида) здания МАОУ"Печменская СОШ" СП "Печменский детский сад" включая архитектурную подсветку   </t>
  </si>
  <si>
    <t xml:space="preserve">Выполнение работ по оформлению фасада (внешнего вида) здания администрации Бардымского  сельского поселения  включая архитектурную подсветку  </t>
  </si>
  <si>
    <t>ООО "А-БИЗНЕС"</t>
  </si>
  <si>
    <t>ИП Бухаров Р. Р.</t>
  </si>
  <si>
    <t>№ 1846637 от 15.03.2021</t>
  </si>
  <si>
    <t>№ 1846837 от 15.03.2021</t>
  </si>
  <si>
    <t>п/п</t>
  </si>
  <si>
    <t>Выполнение работ по созданию и обустройству спортивной площадки в с. Барда, м/р Финский</t>
  </si>
  <si>
    <t xml:space="preserve">Выполнение работ по благоустройству сквера им.Г.Тукая по ул. Советская Бардымского округа Пермского края </t>
  </si>
  <si>
    <t>Выполнение работ по устройству открытой спортивной площадки в с. Печмень Бардымского муниципального округа Пермского края</t>
  </si>
  <si>
    <t>31.05.2021</t>
  </si>
  <si>
    <t>31.08.2021</t>
  </si>
  <si>
    <t>ИП МАЗИТОВ А. Ф.</t>
  </si>
  <si>
    <t>ИП КАРАПЕТЯН А. С.</t>
  </si>
  <si>
    <t>ООО "ДЕКО-ПОЛ"</t>
  </si>
  <si>
    <t>№ 1840487 от 09.03.2021</t>
  </si>
  <si>
    <t>№ 1817251 от 01.03.2021</t>
  </si>
  <si>
    <t>№ 1818367 от 01.03.2021</t>
  </si>
  <si>
    <t>Зимнее содержание дорог Федорки</t>
  </si>
  <si>
    <t>Зимнее содержание дорог Краснояр</t>
  </si>
  <si>
    <t>ИП Садыев Р. Р.</t>
  </si>
  <si>
    <t>ИП АТКУЛОВ Р. С.</t>
  </si>
  <si>
    <t>30.06.2021</t>
  </si>
  <si>
    <t>№ 13 от 16.02.2021</t>
  </si>
  <si>
    <t>№ 5 от 16.02.2021</t>
  </si>
  <si>
    <t>Благоустройство парка в с. Елпачиха по ул. Ленина.</t>
  </si>
  <si>
    <t>Благоустройство сквера в с. Краснояр-1 по ул. Советкая, 15</t>
  </si>
  <si>
    <t>Выполнение работ по содержанию дорог и искусственных сооружений на них на территории с.Барда, лот 3.</t>
  </si>
  <si>
    <t xml:space="preserve">Выполнение работ по содержанию дорог и искусственных сооружений на них на территории населенных пунктов Бардымского муниципального округа, лот 4. </t>
  </si>
  <si>
    <t xml:space="preserve">Выполнение работ по содержанию дорог и искусственных сооружений на них на территории с.Барда, лот 2. </t>
  </si>
  <si>
    <t>Выполнение работ по содержанию 47,868 км муниципальных дорог и дорожных сооружений на них  по Бардымскому муниципальному району.</t>
  </si>
  <si>
    <t>Выполнение работ по содержанию 43,765 км муниципальных дорог и дорожных сооружений на них  по Бардымскому муниципальному району.</t>
  </si>
  <si>
    <t>Выполнение работ по содержанию дорог и искусственных сооружений на них на территории с.Барда, лот 1.</t>
  </si>
  <si>
    <t>Выполнение работ по содержанию 19,257 км муниципальных дорог и дорожных сооружений на них  по Бардымскому муниципальному району.</t>
  </si>
  <si>
    <t>Выполнение работ по содержанию 12,019 км муниципальных дорог и дорожных  сооружений на них  по Бардымскому муниципальному району</t>
  </si>
  <si>
    <t>Выполнение работ по содержанию 35,389 км муниципальных дорог и дорожных сооружений на них  по Бардымскому муниципальному району.</t>
  </si>
  <si>
    <t>Выполнение работ по содержанию 25,442 км муниципальных дорог и дорожных сооружений на них  по Бардымскому муниципальному району.</t>
  </si>
  <si>
    <t>Ремонт автомобильных дорог в с. Барда по ул. Мирная (от ул. Матросова до ул. 1 Мая), по ул. Молодежная (от ул. Солнечная до ул. Космонавтов), по ул. Громовой (от ул. Солнечная до ул. Космонавтов),  по ул. Интернациональная (от ул. Громовой до ул. Титова), по ул. Декабристов (от ул. Газовиков до ул. Молодежная), по ул. Светланы Савицкой (от ул. Газовиков до ул. Титова), по ул.  Королева (от ул. Газовиков до ул. Титова), по ул. Дружбы (от ул. М.Горького до ул. Парковая), по ул. Социалистическая (от ул. Спортивная до ул. Парковая).</t>
  </si>
  <si>
    <t>Ремонт автомобильных дорог по ул. Советская (от ул. Ленина до ул. Маторосова), ул. Тукая (от ул. Ленина до ПК 0+416 км)ул. Матросова (от ул. Ленина до ПК 0+575 км) в с. Краснояр - I.</t>
  </si>
  <si>
    <t>ООО "СпецСтройСервис"</t>
  </si>
  <si>
    <t>ООО  "СПЕКТР"</t>
  </si>
  <si>
    <t>ИП Маматов Р. В.</t>
  </si>
  <si>
    <t>ООО "Бардымская ПМК-19"</t>
  </si>
  <si>
    <t>ООО "СтройПром"</t>
  </si>
  <si>
    <t>ООО "ПГС"</t>
  </si>
  <si>
    <t>ООО "АРТИНВЕСТГРУПП"</t>
  </si>
  <si>
    <t>ИП Карапетян М. Г.</t>
  </si>
  <si>
    <t>31.01.2022</t>
  </si>
  <si>
    <t>31.01.2023</t>
  </si>
  <si>
    <t>Зимнее содержание дорог Брюзли</t>
  </si>
  <si>
    <t>Зимнее содержание дорог Березники</t>
  </si>
  <si>
    <t>Зимнее содержание дорог Елпачиха</t>
  </si>
  <si>
    <t>Зимнее содержание улиц гкх Утяганов И.А.</t>
  </si>
  <si>
    <t>ООО "СТГ"</t>
  </si>
  <si>
    <t>ИП РАХМАТУЛЛИН И. М.</t>
  </si>
  <si>
    <t>ИП УТЯГАНОВ И. А.</t>
  </si>
  <si>
    <t>3</t>
  </si>
  <si>
    <t>1</t>
  </si>
  <si>
    <t>4</t>
  </si>
  <si>
    <t>2</t>
  </si>
  <si>
    <t>Зимнее содержание дорог Сараш</t>
  </si>
  <si>
    <t>ИП МАНСУРОВ И. И.</t>
  </si>
  <si>
    <t>9</t>
  </si>
  <si>
    <t>до 31.12.2021</t>
  </si>
  <si>
    <t>до 31.05.2021</t>
  </si>
  <si>
    <t>до 18.03.2021</t>
  </si>
  <si>
    <t>до 10.03.2021</t>
  </si>
  <si>
    <t>до 01.04.2021</t>
  </si>
  <si>
    <t>№1 от 15.02.2021</t>
  </si>
  <si>
    <t xml:space="preserve">Приобретение материалов комплектующих для облицовки фасада здания МБУ "Красноярский КДК"  </t>
  </si>
  <si>
    <t>ИП Кузаев Анвар Файзуллович</t>
  </si>
  <si>
    <t xml:space="preserve">№ 2  от 15.02.2021 </t>
  </si>
  <si>
    <t xml:space="preserve">Приобретение материалов панелей для облицовки здания МБУ "Красноярский КДК"  </t>
  </si>
  <si>
    <t xml:space="preserve">№ 3 от 15.02.2021 </t>
  </si>
  <si>
    <t xml:space="preserve"> Ремонт внутренних помещений здания МБУ "Красноярский КДК" по адресу с. Краснояр-II </t>
  </si>
  <si>
    <t xml:space="preserve">№ 4 от 15.02.2021 </t>
  </si>
  <si>
    <t>Установка оконных и дверных проемов здании МБУ "Красноярский КДК"</t>
  </si>
  <si>
    <t xml:space="preserve"> ИП Кузаев Анвар Файзуллович</t>
  </si>
  <si>
    <t xml:space="preserve">№ 5 от 15.02.2021 </t>
  </si>
  <si>
    <t xml:space="preserve">Облицовка оконных и дверных проемов здания МБУ "Красноярский КДК" </t>
  </si>
  <si>
    <t xml:space="preserve">№ 6 от 15.02.2021  </t>
  </si>
  <si>
    <t xml:space="preserve">Облицовка здания МБУ "Красноярский КДК" по адресу с. Краснояр-II </t>
  </si>
  <si>
    <t>ООО "СпецСтройСервис</t>
  </si>
  <si>
    <t>№ 1 от 17.02.2021</t>
  </si>
  <si>
    <t xml:space="preserve"> устройство вентилируемых фасадов </t>
  </si>
  <si>
    <t>ООО "Спектр" Халилова Флюра Зарифовна</t>
  </si>
  <si>
    <t xml:space="preserve">облицовка проемов здания </t>
  </si>
  <si>
    <t>ООО "Стройподряд" Гайсин Рустем Рашитович</t>
  </si>
  <si>
    <t xml:space="preserve">№ 3 от 17.02.2021 </t>
  </si>
  <si>
    <t xml:space="preserve">№ 2 от 17.02.2021 </t>
  </si>
  <si>
    <t>ремонт клалдки стен, фасада здания</t>
  </si>
  <si>
    <t xml:space="preserve"> ООО "Спектр" Халилова Флюра Зарифовна</t>
  </si>
  <si>
    <t>№ 4 от 17.02.2021</t>
  </si>
  <si>
    <t xml:space="preserve"> поставка материалов фасадной системы </t>
  </si>
  <si>
    <t>ИП Гайсин Рустем Рашитович</t>
  </si>
  <si>
    <t xml:space="preserve">№ 5 от 17.02.2021 </t>
  </si>
  <si>
    <t xml:space="preserve"> поставка материалов для облицовки здания </t>
  </si>
  <si>
    <t>№ 6 от 17.02.2021</t>
  </si>
  <si>
    <t xml:space="preserve">работы по сборке крыши из деревянных элементов </t>
  </si>
  <si>
    <t xml:space="preserve"> кровельные работы в здании </t>
  </si>
  <si>
    <t xml:space="preserve">№ 7 от 17.02.2021 </t>
  </si>
  <si>
    <t xml:space="preserve"> № 8 от 17.02.2021</t>
  </si>
  <si>
    <t xml:space="preserve">транспортировка, разгрузка, погрузка фасадной системы и комплектующих для ремонта </t>
  </si>
  <si>
    <t>ИП Илькаев Василь Ильясович</t>
  </si>
  <si>
    <t xml:space="preserve">№ 1 от 18.02.2021 </t>
  </si>
  <si>
    <t xml:space="preserve">ремонт окон, отделки в здании Шермейского СДК </t>
  </si>
  <si>
    <t xml:space="preserve">ремонт пола зала в здании Шермейского СДК </t>
  </si>
  <si>
    <t xml:space="preserve">№ 2 от 18.02.2021 </t>
  </si>
  <si>
    <t>СДК ООО "Спектр" Халилова Флюра Зарифовна</t>
  </si>
  <si>
    <t xml:space="preserve"> ремонт дверных проемов электроосвещения в здании Шермейского </t>
  </si>
  <si>
    <t xml:space="preserve">№ 3 от 18.02.2021 </t>
  </si>
  <si>
    <t xml:space="preserve">ремонт фасада здания </t>
  </si>
  <si>
    <t xml:space="preserve">№ 4 от 18.02.2021 </t>
  </si>
  <si>
    <t xml:space="preserve">поставка материала для ремонта фасада </t>
  </si>
  <si>
    <t xml:space="preserve">№ 5 от 18.02.2021 </t>
  </si>
  <si>
    <t xml:space="preserve"> ИП Илькаев Василь Ильясович</t>
  </si>
  <si>
    <t xml:space="preserve"> транспортные услуги по доставке фасадной системы</t>
  </si>
  <si>
    <t xml:space="preserve">№ 6 от 18.02.2021 </t>
  </si>
  <si>
    <t xml:space="preserve"> ремонт фасада здания </t>
  </si>
  <si>
    <t xml:space="preserve">№ 7 от 18.02.2021 </t>
  </si>
  <si>
    <t xml:space="preserve"> № 8 от 18.02.2021 </t>
  </si>
  <si>
    <t xml:space="preserve">ремонт облицовки оконных и дверных проемов </t>
  </si>
  <si>
    <t>№ 1 от 15.02.2021</t>
  </si>
  <si>
    <t xml:space="preserve">облицовка здания МБУ №Брюзлинский КДК" </t>
  </si>
  <si>
    <t>ИП Бабин Сергей Анатольевич</t>
  </si>
  <si>
    <t>ООО СК "Комплексные решения"</t>
  </si>
  <si>
    <t xml:space="preserve">работы по фасаду МБУ "Брюзлинский КДК" </t>
  </si>
  <si>
    <t>№ 2  от 16.02.2021</t>
  </si>
  <si>
    <t>ИП Новосёлов Андрей Владимирович</t>
  </si>
  <si>
    <t xml:space="preserve">поставка товаров </t>
  </si>
  <si>
    <t>ООО "Лайнторг" Бурдина Елена Евгеньевна</t>
  </si>
  <si>
    <t xml:space="preserve"> поставка товара </t>
  </si>
  <si>
    <t xml:space="preserve">№ 4 от 19.02.2021 </t>
  </si>
  <si>
    <t xml:space="preserve"> Оказание услуг по ремонту коридора и санузла в помещении МАУ БЦКД </t>
  </si>
  <si>
    <t>№ 6 от 15.02.2021</t>
  </si>
  <si>
    <t>ИП Бухаров Рушан Раисович</t>
  </si>
  <si>
    <t xml:space="preserve"> Оказание услуг по ремонту пола сцены и лестничной площадки в МАУ БЦКД ИП Бухаров Рушан Раисович</t>
  </si>
  <si>
    <t>№ 7 от 15.02.2021</t>
  </si>
  <si>
    <t xml:space="preserve"> Материалы комплектующих для облицовки фасада здания МБУ «Федорковский КДК» </t>
  </si>
  <si>
    <t xml:space="preserve">№ 115.02.2021 </t>
  </si>
  <si>
    <t xml:space="preserve">№ 4 от 15.03.2021 </t>
  </si>
  <si>
    <t>ВСЕГО</t>
  </si>
  <si>
    <t>0156300009520000057 от 14.09.2020</t>
  </si>
  <si>
    <t>0156300009520000056 от 14.09.2020</t>
  </si>
  <si>
    <t>0156300009520000063 от 27.11.2020</t>
  </si>
  <si>
    <t>0156300009520000064 от 27.11.2020</t>
  </si>
  <si>
    <t>0156300009520000066 от 27.11.2020</t>
  </si>
  <si>
    <t>0156300009520000065 от 27.11.2020</t>
  </si>
  <si>
    <t>0156300009520000072 от 30.11.2020</t>
  </si>
  <si>
    <t>0156300009520000070 от 30.11.2020</t>
  </si>
  <si>
    <t>0156300009520000068 от 30.11.2020</t>
  </si>
  <si>
    <t>0156300009520000067 от 30.11.2020</t>
  </si>
  <si>
    <t>0156300009520000069 от 30.11.2020</t>
  </si>
  <si>
    <t>0156300009520000074 от 11.12.2020</t>
  </si>
  <si>
    <t>0156300009520000077 от 28.12.2020</t>
  </si>
  <si>
    <t>0156300009520000078 от 28.12.2020</t>
  </si>
  <si>
    <t xml:space="preserve"> Ремонт внутренних помещений здания МБУ «Федорковский КДК» </t>
  </si>
  <si>
    <t>Ремонт дверей в  здании МБУ «Федорковский КДК</t>
  </si>
  <si>
    <t xml:space="preserve"> ремонт окон в  здании МБУ «Федорковский КДК» </t>
  </si>
  <si>
    <t>№ 2 от 15.02.2021</t>
  </si>
  <si>
    <t xml:space="preserve"> № 3 от 15.02.2021</t>
  </si>
  <si>
    <t>«Ремонтные работы в кабинетах отдела ЗАГС администрации Бардымского округа Пермского края, расположенного по адресу: 618150, Пермский край, с.Барда, ул.Ленина, дом 68»</t>
  </si>
  <si>
    <t>№ 13 от 09.03.2021</t>
  </si>
  <si>
    <t>№ 292-01-02-284-п от 17.03.2021</t>
  </si>
  <si>
    <t>Заказчик</t>
  </si>
  <si>
    <t>Дороги</t>
  </si>
  <si>
    <t>Итого</t>
  </si>
  <si>
    <t>ГПХ</t>
  </si>
  <si>
    <t>Иткинов Ралиф Рафхатович</t>
  </si>
  <si>
    <t>Иткинов Р.Р.</t>
  </si>
  <si>
    <t>№ 14 от 15.03.2021</t>
  </si>
  <si>
    <t>Оказание образовательных услуг</t>
  </si>
  <si>
    <t>АНО ДПО "ПРОФЕССИОНАЛ"</t>
  </si>
  <si>
    <t>№ 6/13 от 15.13.2021</t>
  </si>
  <si>
    <t>Поставка товара</t>
  </si>
  <si>
    <t>ИП НАЗАРОВА А. М.</t>
  </si>
  <si>
    <t>№ 14 от 01.03.2021</t>
  </si>
  <si>
    <t>Комплексное обслуживание автотранспортных средств</t>
  </si>
  <si>
    <t>ИП Яппаров Р. Г.</t>
  </si>
  <si>
    <t>№ 12 от 01.03.2021</t>
  </si>
  <si>
    <t>Оказание услуг</t>
  </si>
  <si>
    <t>№ 7 от 01.03.2021</t>
  </si>
  <si>
    <t>ИП АМИРОВ Р. Ф.</t>
  </si>
  <si>
    <t>Зимнее содержание дорог Печмень, Гисбуллина Г.И.</t>
  </si>
  <si>
    <t>Зимнее содержание дорог Тюндюк</t>
  </si>
  <si>
    <t>Зимнее содержание дорог Сайбаталова А.М.</t>
  </si>
  <si>
    <t>На поставку электрической энергии (мощности)</t>
  </si>
  <si>
    <t>Зимнее содержание дорог Шамкаев Р.М.</t>
  </si>
  <si>
    <t>Зимнее содержание дороги Новый Ашап</t>
  </si>
  <si>
    <t>Зимнее содержание дорог Печмень</t>
  </si>
  <si>
    <t>ИП ГИСБУЛЛИНА Г. И.</t>
  </si>
  <si>
    <t>ИП МУКАЕВ А. Ф.</t>
  </si>
  <si>
    <t>Сайбаталова А. М.</t>
  </si>
  <si>
    <t>ИП Гайсин Р. Р.</t>
  </si>
  <si>
    <t>ПАО "ПЕРМЭНЕРГОСБЫТ"</t>
  </si>
  <si>
    <t>Катаева Н. Л.</t>
  </si>
  <si>
    <t>Шамкаев Р. М.</t>
  </si>
  <si>
    <t>11 от 28.12.2020</t>
  </si>
  <si>
    <t>12 от 28.12.2020</t>
  </si>
  <si>
    <t>10 от 28.12.2020</t>
  </si>
  <si>
    <t>6 от 28.12.2020</t>
  </si>
  <si>
    <t>8 от 28.12.2020</t>
  </si>
  <si>
    <t>Катаева Н.Л.</t>
  </si>
  <si>
    <t>Транспортные услуги</t>
  </si>
  <si>
    <t>ИП МАСЛОВА А. Д.</t>
  </si>
  <si>
    <t>№ 4 от 16.02.2021</t>
  </si>
  <si>
    <t>№ 9 от 17.02.2021</t>
  </si>
  <si>
    <t>№ 6637 от 20.02.2021</t>
  </si>
  <si>
    <t>№ 9 от 19.02.2021</t>
  </si>
  <si>
    <t>Прочее</t>
  </si>
  <si>
    <t>ООО "ВОСХОД"</t>
  </si>
  <si>
    <t>«Ремонт оконных и дверных проемов, ремонт пола, ремонт сцены, демонтаж входной группы «кинобудки», устройство металлической лестницы, облицовка здания МБУ «Красноярский КДК»</t>
  </si>
  <si>
    <t>Ремонт кровли и фасада здания МБУ «Елпачихинский КДК»</t>
  </si>
  <si>
    <t>Ремонт оконных и дверных проемов, пола, освещения и  фасада здания СДК МБУ «Шермейский КДК»</t>
  </si>
  <si>
    <t>Облицовка фасада здания МБУ «Брюзлинский КДК»</t>
  </si>
  <si>
    <t>Ремонт окон, дверей и фасада здания МБУ «Федорковский КДК»</t>
  </si>
  <si>
    <t>Инициативное бюджетирование</t>
  </si>
  <si>
    <t>КГС</t>
  </si>
  <si>
    <t xml:space="preserve">ПППК от 14.03.2018 г № 108-п </t>
  </si>
  <si>
    <t>КРСТ</t>
  </si>
  <si>
    <t>ЗАГС</t>
  </si>
  <si>
    <t>Контракты на ремонт и строительство в 2020-2023гг</t>
  </si>
  <si>
    <t>Контракты по содержанию в 2020-2023гг</t>
  </si>
  <si>
    <t>№ 18 от 16.03.2021</t>
  </si>
  <si>
    <t>Проведение технического осмотра автотранспортных средств</t>
  </si>
  <si>
    <t>ООО "АТК"</t>
  </si>
  <si>
    <t>№ 13 от 20.02.2021</t>
  </si>
  <si>
    <t>Мочалова В.Н</t>
  </si>
  <si>
    <t>Амиров Р.Р.</t>
  </si>
  <si>
    <t>№7 от  19.02.2021</t>
  </si>
  <si>
    <t>№5 от  02.03.2021</t>
  </si>
  <si>
    <t>№0000-000001 от  03.03.2021</t>
  </si>
  <si>
    <t>Шарипов М.Х.</t>
  </si>
  <si>
    <t>№11 от  01.01.2021</t>
  </si>
  <si>
    <t>Каракулов А.П.</t>
  </si>
  <si>
    <t>Оленев А.И.</t>
  </si>
  <si>
    <t>Воронин В.А.</t>
  </si>
  <si>
    <t>Черемухин А.Е.</t>
  </si>
  <si>
    <t>Игенбаев Т.Ш.</t>
  </si>
  <si>
    <t>№10 от  15.02.2021</t>
  </si>
  <si>
    <t>№09 от  15.02.2021</t>
  </si>
  <si>
    <t>№6 от  15.02.2021</t>
  </si>
  <si>
    <t>№12 от  01.01.2021</t>
  </si>
  <si>
    <t>№8 от  12.02.2021</t>
  </si>
  <si>
    <t>№ 11 от 11.02.2021</t>
  </si>
  <si>
    <t>Оказание услуг (Ишимов Р.Ф.)</t>
  </si>
  <si>
    <t>Оказание услуг (Галиев Альфиз Ильнурович)</t>
  </si>
  <si>
    <t>Оказание услуг (Уртабаев Р.Ф.)</t>
  </si>
  <si>
    <t>Оказание транспортных услуг</t>
  </si>
  <si>
    <t>Оказание услуг (Куштанов Марат М.)</t>
  </si>
  <si>
    <t>Ишимов Р.Ф.</t>
  </si>
  <si>
    <t>Галиев Альфиз Ильнурович</t>
  </si>
  <si>
    <t>Уртабаев Р.Ф.</t>
  </si>
  <si>
    <t>Куштанов М.М.</t>
  </si>
  <si>
    <t>4 от 10.02.2021</t>
  </si>
  <si>
    <t>№7 от 28.12.2020</t>
  </si>
  <si>
    <t>3 от 10.02.2021</t>
  </si>
  <si>
    <t>2 от 10.02.2021</t>
  </si>
  <si>
    <t>5 от 09.02.2021</t>
  </si>
  <si>
    <t>01 от 09.02.2021</t>
  </si>
  <si>
    <t>Поставка периодических печатных изданий на 1 полугодие</t>
  </si>
  <si>
    <t>АО "ПОЧТА РОССИИ"</t>
  </si>
  <si>
    <t>№ 5/21 от 04.02.2021</t>
  </si>
  <si>
    <t>Об оказании услуг по подготовке документов к сдаче в архив</t>
  </si>
  <si>
    <t>Обязательного страхования гражданской ответственности владельцев транспортных средств</t>
  </si>
  <si>
    <t>Поставка горюче-смазочных материалов</t>
  </si>
  <si>
    <t>Алапанова Г. Г.</t>
  </si>
  <si>
    <t>СПАО "ИНГОССТРАХ"</t>
  </si>
  <si>
    <t>ООО "НК "АРСЕНАЛ"</t>
  </si>
  <si>
    <t>№ 01 от 01.02.2021</t>
  </si>
  <si>
    <t>№ б/н от 29.01.2021</t>
  </si>
  <si>
    <t>№ 1056/2020 от 29.12.2020</t>
  </si>
  <si>
    <t>Оказание услуг по благоустройству сквера им. Г. Тукая по ул. Советская Бардымского муниципального округа Пермского края.</t>
  </si>
  <si>
    <t>б/н от 31.03.2021</t>
  </si>
  <si>
    <t>Выполнение дополнительных работ по благоустройству сквера им. Г.Тукая по ул. Советская Бардымского муниципального округа Пермского края.</t>
  </si>
  <si>
    <t>Выполнение ремонтных работ  для обеспечения доступа маломобильных групп населения в сквере им. Г. Тукая по ул. Советская Бардымского муниципального округа.</t>
  </si>
  <si>
    <t>Выполнение работ по оформлению фасада (внешнего вида) здания администрации Березниковского сельского поселения включая архитектурную подсветку.</t>
  </si>
  <si>
    <t>Выполнение работ по оформлению фасада (внешнего вида) здания администрации Новоашапского сельского поселения включая архитектурную подсветку.</t>
  </si>
  <si>
    <t>Выполнение работ по оформлению фасада (внешнего вида) здания спортзала МАДОУ "Березниковская СОШ им. М.Г. Имашева" включая архитектурную подсветку.</t>
  </si>
  <si>
    <t>Выполнение работ по оформлению фасада (внешнего вида) здания администрации Красноярского сельского поселения включая архитектурную подсветку.</t>
  </si>
  <si>
    <t>Выполнение работ по оформлению фасада (внешнего вида) здания администрации Бичуринского  сельского поселения включая архитектурную подсветку.</t>
  </si>
  <si>
    <t>Выполнение работ по оформлению фасада (внешнего вида) здания администрации Елпачихинского сельского поселения включая архитектурную подсветку.</t>
  </si>
  <si>
    <t>ИП КУЗАЕВ А. Ф.</t>
  </si>
  <si>
    <t>ООО "СТРОЙПОДРЯД"</t>
  </si>
  <si>
    <t>15.08.2021</t>
  </si>
  <si>
    <t>б/н от 30.03.2021</t>
  </si>
  <si>
    <t>№5 от 15.02.2021</t>
  </si>
  <si>
    <t>Выполнение работ по оформлению фасада (внешнего вида) здания администрации Брюзлинского сельского поселения.</t>
  </si>
  <si>
    <t>ООО СК "КОМПЛЕКСНЫЕ РЕШЕНИЯ"</t>
  </si>
  <si>
    <t>МКУ "ЖКХ и благоустройство"</t>
  </si>
  <si>
    <t>Выполнение работ по устройству мест (площадок) накопления твердых коммунальных отходов в с. Барда.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</si>
</sst>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 ###\ ##0.00"/>
  </numFmts>
  <fonts count="3" x14ac:knownFonts="1">
    <font>
      <sz val="11"/>
      <color theme="1"/>
      <name val="Calibri"/>
      <family val="2"/>
      <charset val="204"/>
      <scheme val="minor"/>
    </font>
    <font>
      <b/>
      <sz val="14"/>
      <color theme="1"/>
      <name val="Times New Roman"/>
      <family val="1"/>
      <charset val="204"/>
    </font>
    <font>
      <sz val="14"/>
      <color theme="1"/>
      <name val="Times New Roman"/>
      <family val="1"/>
      <charset val="20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2">
    <xf numFmtId="0" fontId="0" fillId="0" borderId="0" xfId="0"/>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14"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xf>
    <xf numFmtId="14" fontId="2" fillId="0" borderId="1" xfId="0" applyNumberFormat="1"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4" fontId="1" fillId="0" borderId="1" xfId="0" applyNumberFormat="1"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right" vertical="center" wrapText="1"/>
    </xf>
    <xf numFmtId="0" fontId="2" fillId="0" borderId="1" xfId="0" applyFont="1" applyBorder="1" applyAlignment="1">
      <alignment horizontal="center" wrapText="1"/>
    </xf>
    <xf numFmtId="4" fontId="2" fillId="0" borderId="1" xfId="0" applyNumberFormat="1" applyFont="1" applyBorder="1" applyAlignment="1">
      <alignment horizontal="center" vertical="center" wrapText="1"/>
    </xf>
    <xf numFmtId="0" fontId="2" fillId="0" borderId="1" xfId="0" applyFont="1" applyBorder="1"/>
    <xf numFmtId="0" fontId="2" fillId="0" borderId="0" xfId="0" applyFont="1"/>
    <xf numFmtId="164" fontId="2" fillId="0" borderId="1" xfId="0" applyNumberFormat="1" applyFont="1" applyFill="1" applyBorder="1" applyAlignment="1">
      <alignment horizontal="center" vertical="center"/>
    </xf>
    <xf numFmtId="0" fontId="2" fillId="0" borderId="1" xfId="0" applyFont="1" applyFill="1" applyBorder="1"/>
    <xf numFmtId="0" fontId="2" fillId="0" borderId="0" xfId="0" applyFont="1" applyFill="1"/>
    <xf numFmtId="0" fontId="1" fillId="0" borderId="1" xfId="0" applyFont="1" applyFill="1" applyBorder="1" applyAlignment="1">
      <alignment horizontal="center" vertical="center"/>
    </xf>
    <xf numFmtId="0" fontId="1" fillId="0" borderId="1" xfId="0" applyFont="1" applyFill="1" applyBorder="1"/>
    <xf numFmtId="164" fontId="2" fillId="0" borderId="1" xfId="0" applyNumberFormat="1" applyFont="1" applyBorder="1" applyAlignment="1">
      <alignment horizontal="center" vertical="center"/>
    </xf>
    <xf numFmtId="0" fontId="1" fillId="0" borderId="0" xfId="0" applyFont="1"/>
    <xf numFmtId="0" fontId="2" fillId="0" borderId="0" xfId="0" applyFont="1" applyAlignment="1">
      <alignment horizontal="center" vertical="center" wrapText="1"/>
    </xf>
    <xf numFmtId="4" fontId="2" fillId="0" borderId="0" xfId="0" applyNumberFormat="1" applyFont="1"/>
    <xf numFmtId="0" fontId="2" fillId="0" borderId="0" xfId="0" applyFont="1" applyAlignment="1">
      <alignment wrapText="1"/>
    </xf>
    <xf numFmtId="164" fontId="1" fillId="0" borderId="1" xfId="0" applyNumberFormat="1" applyFont="1" applyFill="1" applyBorder="1" applyAlignment="1">
      <alignment horizontal="center" vertical="center"/>
    </xf>
    <xf numFmtId="0" fontId="1" fillId="0" borderId="1" xfId="0" applyFont="1" applyBorder="1" applyAlignment="1">
      <alignment horizontal="right" vertical="center"/>
    </xf>
    <xf numFmtId="0" fontId="2" fillId="0" borderId="0" xfId="0" applyFont="1" applyAlignment="1">
      <alignment vertical="center"/>
    </xf>
    <xf numFmtId="0" fontId="1" fillId="0" borderId="1" xfId="0" applyFont="1" applyBorder="1" applyAlignment="1">
      <alignment horizontal="left" vertical="center"/>
    </xf>
    <xf numFmtId="0" fontId="1" fillId="0" borderId="0" xfId="0" applyFont="1" applyAlignment="1">
      <alignment horizontal="left"/>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right" vertical="center" wrapText="1"/>
    </xf>
    <xf numFmtId="14"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1" xfId="0" applyFont="1" applyBorder="1" applyAlignment="1">
      <alignment horizontal="right" vertical="center" wrapText="1"/>
    </xf>
    <xf numFmtId="164" fontId="1" fillId="0" borderId="1" xfId="0" applyNumberFormat="1"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77"/>
  <sheetViews>
    <sheetView tabSelected="1" view="pageBreakPreview" zoomScale="60" zoomScaleNormal="70" workbookViewId="0">
      <selection activeCell="L6" sqref="L6"/>
    </sheetView>
  </sheetViews>
  <sheetFormatPr defaultColWidth="9.109375" defaultRowHeight="18" x14ac:dyDescent="0.35"/>
  <cols>
    <col min="1" max="1" width="4.5546875" style="22" customWidth="1"/>
    <col min="2" max="2" width="50.6640625" style="22" customWidth="1"/>
    <col min="3" max="3" width="28.33203125" style="22" customWidth="1"/>
    <col min="4" max="4" width="37.33203125" style="30" customWidth="1"/>
    <col min="5" max="5" width="18.33203125" style="30" customWidth="1"/>
    <col min="6" max="6" width="15.109375" style="32" customWidth="1"/>
    <col min="7" max="7" width="19.88671875" style="30" customWidth="1"/>
    <col min="8" max="8" width="16.44140625" style="22" customWidth="1"/>
    <col min="9" max="16384" width="9.109375" style="22"/>
  </cols>
  <sheetData>
    <row r="2" spans="1:8" ht="26.25" customHeight="1" x14ac:dyDescent="0.35">
      <c r="A2" s="47" t="s">
        <v>229</v>
      </c>
      <c r="B2" s="47"/>
      <c r="C2" s="47"/>
      <c r="D2" s="47"/>
      <c r="E2" s="47"/>
      <c r="F2" s="47"/>
      <c r="G2" s="47"/>
      <c r="H2" s="47"/>
    </row>
    <row r="4" spans="1:8" ht="87" x14ac:dyDescent="0.35">
      <c r="A4" s="12" t="s">
        <v>14</v>
      </c>
      <c r="B4" s="1" t="s">
        <v>2</v>
      </c>
      <c r="C4" s="1" t="s">
        <v>172</v>
      </c>
      <c r="D4" s="1" t="s">
        <v>6</v>
      </c>
      <c r="E4" s="1" t="s">
        <v>0</v>
      </c>
      <c r="F4" s="3" t="s">
        <v>4</v>
      </c>
      <c r="G4" s="1" t="s">
        <v>3</v>
      </c>
      <c r="H4" s="17" t="s">
        <v>5</v>
      </c>
    </row>
    <row r="5" spans="1:8" ht="33.75" customHeight="1" x14ac:dyDescent="0.35">
      <c r="A5" s="44" t="s">
        <v>173</v>
      </c>
      <c r="B5" s="45"/>
      <c r="C5" s="45"/>
      <c r="D5" s="45"/>
      <c r="E5" s="45"/>
      <c r="F5" s="45"/>
      <c r="G5" s="45"/>
      <c r="H5" s="46"/>
    </row>
    <row r="6" spans="1:8" ht="252" x14ac:dyDescent="0.35">
      <c r="A6" s="12">
        <v>1</v>
      </c>
      <c r="B6" s="4" t="s">
        <v>45</v>
      </c>
      <c r="C6" s="6" t="s">
        <v>297</v>
      </c>
      <c r="D6" s="4" t="s">
        <v>53</v>
      </c>
      <c r="E6" s="4" t="s">
        <v>150</v>
      </c>
      <c r="F6" s="4" t="s">
        <v>19</v>
      </c>
      <c r="G6" s="6"/>
      <c r="H6" s="17"/>
    </row>
    <row r="7" spans="1:8" ht="90" x14ac:dyDescent="0.35">
      <c r="A7" s="12">
        <v>2</v>
      </c>
      <c r="B7" s="4" t="s">
        <v>46</v>
      </c>
      <c r="C7" s="6" t="s">
        <v>297</v>
      </c>
      <c r="D7" s="4" t="s">
        <v>54</v>
      </c>
      <c r="E7" s="4" t="s">
        <v>151</v>
      </c>
      <c r="F7" s="4" t="s">
        <v>19</v>
      </c>
      <c r="G7" s="6"/>
      <c r="H7" s="17"/>
    </row>
    <row r="8" spans="1:8" s="37" customFormat="1" ht="17.399999999999999" x14ac:dyDescent="0.3">
      <c r="A8" s="36"/>
      <c r="B8" s="18" t="s">
        <v>174</v>
      </c>
      <c r="C8" s="17"/>
      <c r="D8" s="17"/>
      <c r="E8" s="17"/>
      <c r="F8" s="17"/>
      <c r="G8" s="1"/>
      <c r="H8" s="17"/>
    </row>
    <row r="9" spans="1:8" ht="24.75" customHeight="1" x14ac:dyDescent="0.35">
      <c r="A9" s="44" t="s">
        <v>225</v>
      </c>
      <c r="B9" s="45"/>
      <c r="C9" s="45"/>
      <c r="D9" s="45"/>
      <c r="E9" s="45"/>
      <c r="F9" s="45"/>
      <c r="G9" s="45"/>
      <c r="H9" s="46"/>
    </row>
    <row r="10" spans="1:8" ht="54" x14ac:dyDescent="0.35">
      <c r="A10" s="12">
        <v>3</v>
      </c>
      <c r="B10" s="4" t="s">
        <v>33</v>
      </c>
      <c r="C10" s="6" t="s">
        <v>297</v>
      </c>
      <c r="D10" s="4" t="s">
        <v>47</v>
      </c>
      <c r="E10" s="4" t="s">
        <v>162</v>
      </c>
      <c r="F10" s="4" t="s">
        <v>7</v>
      </c>
      <c r="G10" s="6"/>
      <c r="H10" s="17"/>
    </row>
    <row r="11" spans="1:8" ht="54" x14ac:dyDescent="0.35">
      <c r="A11" s="12">
        <v>4</v>
      </c>
      <c r="B11" s="4" t="s">
        <v>34</v>
      </c>
      <c r="C11" s="6" t="s">
        <v>297</v>
      </c>
      <c r="D11" s="4" t="s">
        <v>48</v>
      </c>
      <c r="E11" s="4" t="s">
        <v>163</v>
      </c>
      <c r="F11" s="4" t="s">
        <v>7</v>
      </c>
      <c r="G11" s="6"/>
      <c r="H11" s="17"/>
    </row>
    <row r="12" spans="1:8" ht="54" x14ac:dyDescent="0.35">
      <c r="A12" s="12">
        <v>5</v>
      </c>
      <c r="B12" s="6" t="s">
        <v>16</v>
      </c>
      <c r="C12" s="6" t="s">
        <v>297</v>
      </c>
      <c r="D12" s="6" t="s">
        <v>21</v>
      </c>
      <c r="E12" s="6" t="s">
        <v>24</v>
      </c>
      <c r="F12" s="8">
        <v>44561</v>
      </c>
      <c r="G12" s="9"/>
      <c r="H12" s="17"/>
    </row>
    <row r="13" spans="1:8" ht="54" x14ac:dyDescent="0.35">
      <c r="A13" s="12">
        <v>6</v>
      </c>
      <c r="B13" s="6" t="s">
        <v>280</v>
      </c>
      <c r="C13" s="6" t="s">
        <v>297</v>
      </c>
      <c r="D13" s="6" t="s">
        <v>201</v>
      </c>
      <c r="E13" s="6" t="s">
        <v>281</v>
      </c>
      <c r="F13" s="8">
        <v>44439</v>
      </c>
      <c r="G13" s="9"/>
      <c r="H13" s="17"/>
    </row>
    <row r="14" spans="1:8" ht="72" x14ac:dyDescent="0.35">
      <c r="A14" s="12">
        <v>7</v>
      </c>
      <c r="B14" s="6" t="s">
        <v>282</v>
      </c>
      <c r="C14" s="6" t="s">
        <v>297</v>
      </c>
      <c r="D14" s="6" t="s">
        <v>48</v>
      </c>
      <c r="E14" s="6" t="s">
        <v>281</v>
      </c>
      <c r="F14" s="8">
        <v>44439</v>
      </c>
      <c r="G14" s="9"/>
      <c r="H14" s="17"/>
    </row>
    <row r="15" spans="1:8" ht="90" x14ac:dyDescent="0.35">
      <c r="A15" s="12">
        <v>8</v>
      </c>
      <c r="B15" s="6" t="s">
        <v>283</v>
      </c>
      <c r="C15" s="6" t="s">
        <v>297</v>
      </c>
      <c r="D15" s="6" t="s">
        <v>48</v>
      </c>
      <c r="E15" s="6" t="s">
        <v>281</v>
      </c>
      <c r="F15" s="8">
        <v>44439</v>
      </c>
      <c r="G15" s="9"/>
      <c r="H15" s="17"/>
    </row>
    <row r="16" spans="1:8" x14ac:dyDescent="0.35">
      <c r="A16" s="15"/>
      <c r="B16" s="42" t="s">
        <v>174</v>
      </c>
      <c r="C16" s="1"/>
      <c r="D16" s="1"/>
      <c r="E16" s="1"/>
      <c r="F16" s="40"/>
      <c r="G16" s="41"/>
      <c r="H16" s="17"/>
    </row>
    <row r="17" spans="1:8" ht="28.5" customHeight="1" x14ac:dyDescent="0.35">
      <c r="A17" s="44" t="s">
        <v>226</v>
      </c>
      <c r="B17" s="45"/>
      <c r="C17" s="45"/>
      <c r="D17" s="45"/>
      <c r="E17" s="45"/>
      <c r="F17" s="45"/>
      <c r="G17" s="45"/>
      <c r="H17" s="46"/>
    </row>
    <row r="18" spans="1:8" ht="72" x14ac:dyDescent="0.35">
      <c r="A18" s="12">
        <v>9</v>
      </c>
      <c r="B18" s="6" t="s">
        <v>17</v>
      </c>
      <c r="C18" s="6" t="s">
        <v>297</v>
      </c>
      <c r="D18" s="6" t="s">
        <v>22</v>
      </c>
      <c r="E18" s="6" t="s">
        <v>25</v>
      </c>
      <c r="F18" s="6" t="s">
        <v>19</v>
      </c>
      <c r="G18" s="9"/>
      <c r="H18" s="17"/>
    </row>
    <row r="19" spans="1:8" x14ac:dyDescent="0.35">
      <c r="A19" s="44" t="s">
        <v>227</v>
      </c>
      <c r="B19" s="45"/>
      <c r="C19" s="45"/>
      <c r="D19" s="45"/>
      <c r="E19" s="45"/>
      <c r="F19" s="45"/>
      <c r="G19" s="45"/>
      <c r="H19" s="46"/>
    </row>
    <row r="20" spans="1:8" ht="54" x14ac:dyDescent="0.35">
      <c r="A20" s="12">
        <v>10</v>
      </c>
      <c r="B20" s="6" t="s">
        <v>15</v>
      </c>
      <c r="C20" s="6" t="s">
        <v>297</v>
      </c>
      <c r="D20" s="6" t="s">
        <v>20</v>
      </c>
      <c r="E20" s="6" t="s">
        <v>23</v>
      </c>
      <c r="F20" s="6" t="s">
        <v>7</v>
      </c>
      <c r="G20" s="9"/>
      <c r="H20" s="17"/>
    </row>
    <row r="21" spans="1:8" ht="72" x14ac:dyDescent="0.35">
      <c r="A21" s="12">
        <v>11</v>
      </c>
      <c r="B21" s="6" t="s">
        <v>8</v>
      </c>
      <c r="C21" s="6" t="s">
        <v>297</v>
      </c>
      <c r="D21" s="6" t="s">
        <v>10</v>
      </c>
      <c r="E21" s="6" t="s">
        <v>13</v>
      </c>
      <c r="F21" s="6" t="s">
        <v>7</v>
      </c>
      <c r="G21" s="6"/>
      <c r="H21" s="21"/>
    </row>
    <row r="22" spans="1:8" ht="72" x14ac:dyDescent="0.35">
      <c r="A22" s="12">
        <v>12</v>
      </c>
      <c r="B22" s="6" t="s">
        <v>9</v>
      </c>
      <c r="C22" s="6" t="s">
        <v>297</v>
      </c>
      <c r="D22" s="6" t="s">
        <v>11</v>
      </c>
      <c r="E22" s="6" t="s">
        <v>12</v>
      </c>
      <c r="F22" s="6" t="s">
        <v>7</v>
      </c>
      <c r="G22" s="6"/>
      <c r="H22" s="21"/>
    </row>
    <row r="23" spans="1:8" ht="72" x14ac:dyDescent="0.35">
      <c r="A23" s="12">
        <v>13</v>
      </c>
      <c r="B23" s="6" t="s">
        <v>284</v>
      </c>
      <c r="C23" s="6" t="s">
        <v>297</v>
      </c>
      <c r="D23" s="6" t="s">
        <v>47</v>
      </c>
      <c r="E23" s="6" t="s">
        <v>293</v>
      </c>
      <c r="F23" s="6" t="s">
        <v>19</v>
      </c>
      <c r="G23" s="6"/>
      <c r="H23" s="21"/>
    </row>
    <row r="24" spans="1:8" ht="72" x14ac:dyDescent="0.35">
      <c r="A24" s="12">
        <v>14</v>
      </c>
      <c r="B24" s="6" t="s">
        <v>285</v>
      </c>
      <c r="C24" s="6" t="s">
        <v>297</v>
      </c>
      <c r="D24" s="6" t="s">
        <v>290</v>
      </c>
      <c r="E24" s="6" t="s">
        <v>293</v>
      </c>
      <c r="F24" s="6" t="s">
        <v>19</v>
      </c>
      <c r="G24" s="6"/>
      <c r="H24" s="21"/>
    </row>
    <row r="25" spans="1:8" ht="72" x14ac:dyDescent="0.35">
      <c r="A25" s="12">
        <v>15</v>
      </c>
      <c r="B25" s="6" t="s">
        <v>286</v>
      </c>
      <c r="C25" s="6" t="s">
        <v>297</v>
      </c>
      <c r="D25" s="6" t="s">
        <v>291</v>
      </c>
      <c r="E25" s="6" t="s">
        <v>294</v>
      </c>
      <c r="F25" s="6" t="s">
        <v>292</v>
      </c>
      <c r="G25" s="6"/>
      <c r="H25" s="21"/>
    </row>
    <row r="26" spans="1:8" ht="72" x14ac:dyDescent="0.35">
      <c r="A26" s="12">
        <v>16</v>
      </c>
      <c r="B26" s="6" t="s">
        <v>287</v>
      </c>
      <c r="C26" s="6" t="s">
        <v>297</v>
      </c>
      <c r="D26" s="6" t="s">
        <v>11</v>
      </c>
      <c r="E26" s="6" t="s">
        <v>293</v>
      </c>
      <c r="F26" s="6" t="s">
        <v>19</v>
      </c>
      <c r="G26" s="6"/>
      <c r="H26" s="21"/>
    </row>
    <row r="27" spans="1:8" ht="72" x14ac:dyDescent="0.35">
      <c r="A27" s="12">
        <v>17</v>
      </c>
      <c r="B27" s="6" t="s">
        <v>288</v>
      </c>
      <c r="C27" s="6" t="s">
        <v>297</v>
      </c>
      <c r="D27" s="6" t="s">
        <v>11</v>
      </c>
      <c r="E27" s="6" t="s">
        <v>293</v>
      </c>
      <c r="F27" s="6" t="s">
        <v>19</v>
      </c>
      <c r="G27" s="6"/>
      <c r="H27" s="21"/>
    </row>
    <row r="28" spans="1:8" ht="72" x14ac:dyDescent="0.35">
      <c r="A28" s="12">
        <v>18</v>
      </c>
      <c r="B28" s="6" t="s">
        <v>289</v>
      </c>
      <c r="C28" s="6" t="s">
        <v>297</v>
      </c>
      <c r="D28" s="6" t="s">
        <v>48</v>
      </c>
      <c r="E28" s="6" t="s">
        <v>293</v>
      </c>
      <c r="F28" s="6" t="s">
        <v>19</v>
      </c>
      <c r="G28" s="6"/>
      <c r="H28" s="21"/>
    </row>
    <row r="29" spans="1:8" ht="54" x14ac:dyDescent="0.35">
      <c r="A29" s="12">
        <v>19</v>
      </c>
      <c r="B29" s="6" t="s">
        <v>295</v>
      </c>
      <c r="C29" s="6" t="s">
        <v>297</v>
      </c>
      <c r="D29" s="6" t="s">
        <v>296</v>
      </c>
      <c r="E29" s="6" t="s">
        <v>293</v>
      </c>
      <c r="F29" s="6" t="s">
        <v>19</v>
      </c>
      <c r="G29" s="6"/>
      <c r="H29" s="21"/>
    </row>
    <row r="30" spans="1:8" ht="54" x14ac:dyDescent="0.35">
      <c r="A30" s="12"/>
      <c r="B30" s="6" t="s">
        <v>298</v>
      </c>
      <c r="C30" s="6" t="s">
        <v>297</v>
      </c>
      <c r="D30" s="6" t="s">
        <v>190</v>
      </c>
      <c r="E30" s="6" t="s">
        <v>293</v>
      </c>
      <c r="F30" s="6" t="s">
        <v>19</v>
      </c>
      <c r="G30" s="6"/>
      <c r="H30" s="21"/>
    </row>
    <row r="31" spans="1:8" s="29" customFormat="1" ht="17.399999999999999" x14ac:dyDescent="0.3">
      <c r="A31" s="15"/>
      <c r="B31" s="42" t="s">
        <v>174</v>
      </c>
      <c r="C31" s="1"/>
      <c r="D31" s="1"/>
      <c r="E31" s="1"/>
      <c r="F31" s="1"/>
      <c r="G31" s="1"/>
      <c r="H31" s="13"/>
    </row>
    <row r="32" spans="1:8" x14ac:dyDescent="0.35">
      <c r="A32" s="44" t="s">
        <v>228</v>
      </c>
      <c r="B32" s="45"/>
      <c r="C32" s="45"/>
      <c r="D32" s="45"/>
      <c r="E32" s="45"/>
      <c r="F32" s="45"/>
      <c r="G32" s="45"/>
      <c r="H32" s="46"/>
    </row>
    <row r="33" spans="1:8" ht="90" x14ac:dyDescent="0.35">
      <c r="A33" s="12">
        <v>20</v>
      </c>
      <c r="B33" s="6" t="s">
        <v>169</v>
      </c>
      <c r="C33" s="6" t="s">
        <v>228</v>
      </c>
      <c r="D33" s="6" t="s">
        <v>11</v>
      </c>
      <c r="E33" s="6" t="s">
        <v>170</v>
      </c>
      <c r="F33" s="8">
        <v>44271</v>
      </c>
      <c r="G33" s="6" t="s">
        <v>171</v>
      </c>
      <c r="H33" s="21"/>
    </row>
    <row r="34" spans="1:8" ht="28.5" customHeight="1" x14ac:dyDescent="0.35">
      <c r="A34" s="48" t="s">
        <v>224</v>
      </c>
      <c r="B34" s="49"/>
      <c r="C34" s="49"/>
      <c r="D34" s="49"/>
      <c r="E34" s="49"/>
      <c r="F34" s="49"/>
      <c r="G34" s="49"/>
      <c r="H34" s="50"/>
    </row>
    <row r="35" spans="1:8" ht="45" customHeight="1" x14ac:dyDescent="0.35">
      <c r="A35" s="48" t="s">
        <v>219</v>
      </c>
      <c r="B35" s="49"/>
      <c r="C35" s="49"/>
      <c r="D35" s="49"/>
      <c r="E35" s="49"/>
      <c r="F35" s="49"/>
      <c r="G35" s="49"/>
      <c r="H35" s="50"/>
    </row>
    <row r="36" spans="1:8" ht="54" x14ac:dyDescent="0.35">
      <c r="A36" s="12">
        <v>21</v>
      </c>
      <c r="B36" s="11" t="s">
        <v>77</v>
      </c>
      <c r="C36" s="11"/>
      <c r="D36" s="6" t="s">
        <v>78</v>
      </c>
      <c r="E36" s="4" t="s">
        <v>76</v>
      </c>
      <c r="F36" s="11">
        <v>44561</v>
      </c>
      <c r="G36" s="4"/>
      <c r="H36" s="24"/>
    </row>
    <row r="37" spans="1:8" ht="54" x14ac:dyDescent="0.35">
      <c r="A37" s="12">
        <v>22</v>
      </c>
      <c r="B37" s="11" t="s">
        <v>80</v>
      </c>
      <c r="C37" s="11"/>
      <c r="D37" s="6" t="s">
        <v>47</v>
      </c>
      <c r="E37" s="6" t="s">
        <v>79</v>
      </c>
      <c r="F37" s="11">
        <v>44561</v>
      </c>
      <c r="G37" s="4"/>
      <c r="H37" s="24"/>
    </row>
    <row r="38" spans="1:8" ht="54" x14ac:dyDescent="0.35">
      <c r="A38" s="12">
        <v>23</v>
      </c>
      <c r="B38" s="11" t="s">
        <v>82</v>
      </c>
      <c r="C38" s="11"/>
      <c r="D38" s="6" t="s">
        <v>78</v>
      </c>
      <c r="E38" s="6" t="s">
        <v>81</v>
      </c>
      <c r="F38" s="4" t="s">
        <v>71</v>
      </c>
      <c r="G38" s="4"/>
      <c r="H38" s="24"/>
    </row>
    <row r="39" spans="1:8" ht="36" x14ac:dyDescent="0.35">
      <c r="A39" s="12">
        <v>24</v>
      </c>
      <c r="B39" s="11" t="s">
        <v>84</v>
      </c>
      <c r="C39" s="11"/>
      <c r="D39" s="6" t="s">
        <v>85</v>
      </c>
      <c r="E39" s="6" t="s">
        <v>83</v>
      </c>
      <c r="F39" s="4" t="s">
        <v>71</v>
      </c>
      <c r="G39" s="4"/>
      <c r="H39" s="24"/>
    </row>
    <row r="40" spans="1:8" ht="36" x14ac:dyDescent="0.35">
      <c r="A40" s="12">
        <v>25</v>
      </c>
      <c r="B40" s="11" t="s">
        <v>87</v>
      </c>
      <c r="C40" s="11"/>
      <c r="D40" s="6" t="s">
        <v>47</v>
      </c>
      <c r="E40" s="6" t="s">
        <v>86</v>
      </c>
      <c r="F40" s="4" t="s">
        <v>71</v>
      </c>
      <c r="G40" s="4"/>
      <c r="H40" s="24"/>
    </row>
    <row r="41" spans="1:8" ht="36" x14ac:dyDescent="0.35">
      <c r="A41" s="12">
        <v>26</v>
      </c>
      <c r="B41" s="11" t="s">
        <v>89</v>
      </c>
      <c r="C41" s="11"/>
      <c r="D41" s="6" t="s">
        <v>90</v>
      </c>
      <c r="E41" s="6" t="s">
        <v>88</v>
      </c>
      <c r="F41" s="4" t="s">
        <v>71</v>
      </c>
      <c r="G41" s="4"/>
      <c r="H41" s="24"/>
    </row>
    <row r="42" spans="1:8" s="29" customFormat="1" ht="17.399999999999999" x14ac:dyDescent="0.3">
      <c r="A42" s="15"/>
      <c r="B42" s="39" t="s">
        <v>174</v>
      </c>
      <c r="C42" s="38"/>
      <c r="D42" s="1"/>
      <c r="E42" s="1"/>
      <c r="F42" s="17"/>
      <c r="G42" s="17"/>
      <c r="H42" s="27"/>
    </row>
    <row r="43" spans="1:8" ht="31.5" customHeight="1" x14ac:dyDescent="0.35">
      <c r="A43" s="44" t="s">
        <v>220</v>
      </c>
      <c r="B43" s="45"/>
      <c r="C43" s="45"/>
      <c r="D43" s="45"/>
      <c r="E43" s="45"/>
      <c r="F43" s="45"/>
      <c r="G43" s="45"/>
      <c r="H43" s="46"/>
    </row>
    <row r="44" spans="1:8" ht="36" x14ac:dyDescent="0.35">
      <c r="A44" s="12">
        <v>27</v>
      </c>
      <c r="B44" s="11" t="s">
        <v>92</v>
      </c>
      <c r="C44" s="11"/>
      <c r="D44" s="6" t="s">
        <v>93</v>
      </c>
      <c r="E44" s="6" t="s">
        <v>91</v>
      </c>
      <c r="F44" s="4" t="s">
        <v>71</v>
      </c>
      <c r="G44" s="4"/>
      <c r="H44" s="24"/>
    </row>
    <row r="45" spans="1:8" ht="36" x14ac:dyDescent="0.35">
      <c r="A45" s="12">
        <v>28</v>
      </c>
      <c r="B45" s="11" t="s">
        <v>94</v>
      </c>
      <c r="C45" s="11"/>
      <c r="D45" s="6" t="s">
        <v>95</v>
      </c>
      <c r="E45" s="6" t="s">
        <v>97</v>
      </c>
      <c r="F45" s="4" t="s">
        <v>71</v>
      </c>
      <c r="G45" s="4"/>
      <c r="H45" s="24"/>
    </row>
    <row r="46" spans="1:8" ht="36" x14ac:dyDescent="0.35">
      <c r="A46" s="12">
        <v>29</v>
      </c>
      <c r="B46" s="11" t="s">
        <v>98</v>
      </c>
      <c r="C46" s="11"/>
      <c r="D46" s="6" t="s">
        <v>99</v>
      </c>
      <c r="E46" s="6" t="s">
        <v>96</v>
      </c>
      <c r="F46" s="4" t="s">
        <v>71</v>
      </c>
      <c r="G46" s="4"/>
      <c r="H46" s="24"/>
    </row>
    <row r="47" spans="1:8" ht="36" x14ac:dyDescent="0.35">
      <c r="A47" s="12">
        <v>30</v>
      </c>
      <c r="B47" s="11" t="s">
        <v>101</v>
      </c>
      <c r="C47" s="11"/>
      <c r="D47" s="6" t="s">
        <v>102</v>
      </c>
      <c r="E47" s="8" t="s">
        <v>100</v>
      </c>
      <c r="F47" s="4" t="s">
        <v>72</v>
      </c>
      <c r="G47" s="4"/>
      <c r="H47" s="24"/>
    </row>
    <row r="48" spans="1:8" ht="36" x14ac:dyDescent="0.35">
      <c r="A48" s="12">
        <v>31</v>
      </c>
      <c r="B48" s="11" t="s">
        <v>104</v>
      </c>
      <c r="C48" s="11"/>
      <c r="D48" s="6" t="s">
        <v>93</v>
      </c>
      <c r="E48" s="6" t="s">
        <v>103</v>
      </c>
      <c r="F48" s="4" t="s">
        <v>72</v>
      </c>
      <c r="G48" s="4"/>
      <c r="H48" s="24"/>
    </row>
    <row r="49" spans="1:8" ht="36" x14ac:dyDescent="0.35">
      <c r="A49" s="12">
        <v>32</v>
      </c>
      <c r="B49" s="11" t="s">
        <v>106</v>
      </c>
      <c r="C49" s="11"/>
      <c r="D49" s="6" t="s">
        <v>78</v>
      </c>
      <c r="E49" s="8" t="s">
        <v>105</v>
      </c>
      <c r="F49" s="4" t="s">
        <v>71</v>
      </c>
      <c r="G49" s="4"/>
      <c r="H49" s="24"/>
    </row>
    <row r="50" spans="1:8" ht="36" x14ac:dyDescent="0.35">
      <c r="A50" s="12">
        <v>33</v>
      </c>
      <c r="B50" s="11" t="s">
        <v>107</v>
      </c>
      <c r="C50" s="11"/>
      <c r="D50" s="6" t="s">
        <v>93</v>
      </c>
      <c r="E50" s="6" t="s">
        <v>108</v>
      </c>
      <c r="F50" s="4" t="s">
        <v>71</v>
      </c>
      <c r="G50" s="4"/>
      <c r="H50" s="24"/>
    </row>
    <row r="51" spans="1:8" ht="54" x14ac:dyDescent="0.35">
      <c r="A51" s="12">
        <v>34</v>
      </c>
      <c r="B51" s="4" t="s">
        <v>110</v>
      </c>
      <c r="C51" s="4"/>
      <c r="D51" s="6" t="s">
        <v>111</v>
      </c>
      <c r="E51" s="6" t="s">
        <v>109</v>
      </c>
      <c r="F51" s="4" t="s">
        <v>71</v>
      </c>
      <c r="G51" s="4"/>
      <c r="H51" s="24"/>
    </row>
    <row r="52" spans="1:8" s="29" customFormat="1" ht="17.399999999999999" x14ac:dyDescent="0.3">
      <c r="A52" s="15"/>
      <c r="B52" s="18" t="s">
        <v>174</v>
      </c>
      <c r="C52" s="17"/>
      <c r="D52" s="1"/>
      <c r="E52" s="1"/>
      <c r="F52" s="17"/>
      <c r="G52" s="17"/>
      <c r="H52" s="27"/>
    </row>
    <row r="53" spans="1:8" ht="25.5" customHeight="1" x14ac:dyDescent="0.35">
      <c r="A53" s="44" t="s">
        <v>221</v>
      </c>
      <c r="B53" s="45"/>
      <c r="C53" s="45"/>
      <c r="D53" s="45"/>
      <c r="E53" s="45"/>
      <c r="F53" s="45"/>
      <c r="G53" s="45"/>
      <c r="H53" s="46"/>
    </row>
    <row r="54" spans="1:8" ht="36" x14ac:dyDescent="0.35">
      <c r="A54" s="12">
        <v>35</v>
      </c>
      <c r="B54" s="4" t="s">
        <v>113</v>
      </c>
      <c r="C54" s="4"/>
      <c r="D54" s="6" t="s">
        <v>93</v>
      </c>
      <c r="E54" s="6" t="s">
        <v>112</v>
      </c>
      <c r="F54" s="4" t="s">
        <v>71</v>
      </c>
      <c r="G54" s="6"/>
      <c r="H54" s="21"/>
    </row>
    <row r="55" spans="1:8" ht="36" x14ac:dyDescent="0.35">
      <c r="A55" s="12">
        <v>36</v>
      </c>
      <c r="B55" s="4" t="s">
        <v>114</v>
      </c>
      <c r="C55" s="4"/>
      <c r="D55" s="6" t="s">
        <v>95</v>
      </c>
      <c r="E55" s="6" t="s">
        <v>115</v>
      </c>
      <c r="F55" s="4" t="s">
        <v>71</v>
      </c>
      <c r="G55" s="6"/>
      <c r="H55" s="21"/>
    </row>
    <row r="56" spans="1:8" ht="36" x14ac:dyDescent="0.35">
      <c r="A56" s="12">
        <v>37</v>
      </c>
      <c r="B56" s="4" t="s">
        <v>117</v>
      </c>
      <c r="C56" s="4"/>
      <c r="D56" s="6" t="s">
        <v>116</v>
      </c>
      <c r="E56" s="6" t="s">
        <v>118</v>
      </c>
      <c r="F56" s="4" t="s">
        <v>71</v>
      </c>
      <c r="G56" s="6"/>
      <c r="H56" s="21"/>
    </row>
    <row r="57" spans="1:8" ht="36" x14ac:dyDescent="0.35">
      <c r="A57" s="12">
        <v>38</v>
      </c>
      <c r="B57" s="4" t="s">
        <v>119</v>
      </c>
      <c r="C57" s="4"/>
      <c r="D57" s="6" t="s">
        <v>102</v>
      </c>
      <c r="E57" s="6" t="s">
        <v>120</v>
      </c>
      <c r="F57" s="4" t="s">
        <v>73</v>
      </c>
      <c r="G57" s="6"/>
      <c r="H57" s="21"/>
    </row>
    <row r="58" spans="1:8" ht="36" x14ac:dyDescent="0.35">
      <c r="A58" s="12">
        <v>39</v>
      </c>
      <c r="B58" s="4" t="s">
        <v>121</v>
      </c>
      <c r="C58" s="4"/>
      <c r="D58" s="6" t="s">
        <v>93</v>
      </c>
      <c r="E58" s="6" t="s">
        <v>122</v>
      </c>
      <c r="F58" s="4" t="s">
        <v>73</v>
      </c>
      <c r="G58" s="6"/>
      <c r="H58" s="21"/>
    </row>
    <row r="59" spans="1:8" ht="36" x14ac:dyDescent="0.35">
      <c r="A59" s="12">
        <v>40</v>
      </c>
      <c r="B59" s="4" t="s">
        <v>124</v>
      </c>
      <c r="C59" s="4"/>
      <c r="D59" s="6" t="s">
        <v>123</v>
      </c>
      <c r="E59" s="6" t="s">
        <v>125</v>
      </c>
      <c r="F59" s="4" t="s">
        <v>73</v>
      </c>
      <c r="G59" s="6"/>
      <c r="H59" s="21"/>
    </row>
    <row r="60" spans="1:8" ht="36" x14ac:dyDescent="0.35">
      <c r="A60" s="12">
        <v>41</v>
      </c>
      <c r="B60" s="4" t="s">
        <v>126</v>
      </c>
      <c r="C60" s="4"/>
      <c r="D60" s="6" t="s">
        <v>93</v>
      </c>
      <c r="E60" s="6" t="s">
        <v>127</v>
      </c>
      <c r="F60" s="4" t="s">
        <v>71</v>
      </c>
      <c r="G60" s="6"/>
      <c r="H60" s="21"/>
    </row>
    <row r="61" spans="1:8" ht="36" x14ac:dyDescent="0.35">
      <c r="A61" s="12">
        <v>42</v>
      </c>
      <c r="B61" s="4" t="s">
        <v>129</v>
      </c>
      <c r="C61" s="4"/>
      <c r="D61" s="6" t="s">
        <v>78</v>
      </c>
      <c r="E61" s="6" t="s">
        <v>128</v>
      </c>
      <c r="F61" s="4" t="s">
        <v>71</v>
      </c>
      <c r="G61" s="6"/>
      <c r="H61" s="21"/>
    </row>
    <row r="62" spans="1:8" s="29" customFormat="1" ht="17.399999999999999" x14ac:dyDescent="0.3">
      <c r="A62" s="15"/>
      <c r="B62" s="18" t="s">
        <v>174</v>
      </c>
      <c r="C62" s="17"/>
      <c r="D62" s="1"/>
      <c r="E62" s="1"/>
      <c r="F62" s="17"/>
      <c r="G62" s="1"/>
      <c r="H62" s="13"/>
    </row>
    <row r="63" spans="1:8" ht="24.75" customHeight="1" x14ac:dyDescent="0.35">
      <c r="A63" s="44" t="s">
        <v>222</v>
      </c>
      <c r="B63" s="45"/>
      <c r="C63" s="45"/>
      <c r="D63" s="45"/>
      <c r="E63" s="45"/>
      <c r="F63" s="45"/>
      <c r="G63" s="45"/>
      <c r="H63" s="46"/>
    </row>
    <row r="64" spans="1:8" ht="36" x14ac:dyDescent="0.35">
      <c r="A64" s="12">
        <v>43</v>
      </c>
      <c r="B64" s="4" t="s">
        <v>131</v>
      </c>
      <c r="C64" s="4"/>
      <c r="D64" s="6" t="s">
        <v>132</v>
      </c>
      <c r="E64" s="8" t="s">
        <v>130</v>
      </c>
      <c r="F64" s="4" t="s">
        <v>71</v>
      </c>
      <c r="G64" s="6"/>
      <c r="H64" s="21"/>
    </row>
    <row r="65" spans="1:8" ht="36" x14ac:dyDescent="0.35">
      <c r="A65" s="12">
        <v>44</v>
      </c>
      <c r="B65" s="4" t="s">
        <v>134</v>
      </c>
      <c r="C65" s="4"/>
      <c r="D65" s="6" t="s">
        <v>133</v>
      </c>
      <c r="E65" s="6" t="s">
        <v>135</v>
      </c>
      <c r="F65" s="4" t="s">
        <v>71</v>
      </c>
      <c r="G65" s="6"/>
      <c r="H65" s="21"/>
    </row>
    <row r="66" spans="1:8" ht="36" x14ac:dyDescent="0.35">
      <c r="A66" s="12">
        <v>45</v>
      </c>
      <c r="B66" s="4" t="s">
        <v>137</v>
      </c>
      <c r="C66" s="4"/>
      <c r="D66" s="6" t="s">
        <v>136</v>
      </c>
      <c r="E66" s="6" t="s">
        <v>118</v>
      </c>
      <c r="F66" s="4" t="s">
        <v>74</v>
      </c>
      <c r="G66" s="6"/>
      <c r="H66" s="21"/>
    </row>
    <row r="67" spans="1:8" ht="36" x14ac:dyDescent="0.35">
      <c r="A67" s="12">
        <v>46</v>
      </c>
      <c r="B67" s="4" t="s">
        <v>139</v>
      </c>
      <c r="C67" s="4"/>
      <c r="D67" s="6" t="s">
        <v>138</v>
      </c>
      <c r="E67" s="6" t="s">
        <v>140</v>
      </c>
      <c r="F67" s="4" t="s">
        <v>74</v>
      </c>
      <c r="G67" s="6"/>
      <c r="H67" s="21"/>
    </row>
    <row r="68" spans="1:8" s="29" customFormat="1" ht="17.399999999999999" x14ac:dyDescent="0.3">
      <c r="A68" s="15"/>
      <c r="B68" s="18" t="s">
        <v>174</v>
      </c>
      <c r="C68" s="17"/>
      <c r="D68" s="1"/>
      <c r="E68" s="1"/>
      <c r="F68" s="17"/>
      <c r="G68" s="1"/>
      <c r="H68" s="13"/>
    </row>
    <row r="69" spans="1:8" ht="26.25" customHeight="1" x14ac:dyDescent="0.35">
      <c r="A69" s="44" t="s">
        <v>223</v>
      </c>
      <c r="B69" s="45"/>
      <c r="C69" s="45"/>
      <c r="D69" s="45"/>
      <c r="E69" s="45"/>
      <c r="F69" s="45"/>
      <c r="G69" s="45"/>
      <c r="H69" s="46"/>
    </row>
    <row r="70" spans="1:8" ht="36" x14ac:dyDescent="0.35">
      <c r="A70" s="12">
        <v>47</v>
      </c>
      <c r="B70" s="4" t="s">
        <v>141</v>
      </c>
      <c r="C70" s="4"/>
      <c r="D70" s="6" t="s">
        <v>143</v>
      </c>
      <c r="E70" s="6" t="s">
        <v>142</v>
      </c>
      <c r="F70" s="4" t="s">
        <v>75</v>
      </c>
      <c r="G70" s="6"/>
      <c r="H70" s="21"/>
    </row>
    <row r="71" spans="1:8" ht="54" x14ac:dyDescent="0.35">
      <c r="A71" s="12">
        <v>48</v>
      </c>
      <c r="B71" s="4" t="s">
        <v>144</v>
      </c>
      <c r="C71" s="4"/>
      <c r="D71" s="6" t="s">
        <v>143</v>
      </c>
      <c r="E71" s="8" t="s">
        <v>145</v>
      </c>
      <c r="F71" s="4" t="s">
        <v>75</v>
      </c>
      <c r="G71" s="6"/>
      <c r="H71" s="21"/>
    </row>
    <row r="72" spans="1:8" ht="36" x14ac:dyDescent="0.35">
      <c r="A72" s="12">
        <v>49</v>
      </c>
      <c r="B72" s="4" t="s">
        <v>146</v>
      </c>
      <c r="C72" s="4"/>
      <c r="D72" s="6" t="s">
        <v>78</v>
      </c>
      <c r="E72" s="6" t="s">
        <v>147</v>
      </c>
      <c r="F72" s="4" t="s">
        <v>71</v>
      </c>
      <c r="G72" s="6"/>
      <c r="H72" s="21"/>
    </row>
    <row r="73" spans="1:8" ht="36" x14ac:dyDescent="0.35">
      <c r="A73" s="12">
        <v>50</v>
      </c>
      <c r="B73" s="4" t="s">
        <v>164</v>
      </c>
      <c r="C73" s="4"/>
      <c r="D73" s="6" t="s">
        <v>47</v>
      </c>
      <c r="E73" s="8" t="s">
        <v>167</v>
      </c>
      <c r="F73" s="4" t="s">
        <v>71</v>
      </c>
      <c r="G73" s="6"/>
      <c r="H73" s="21"/>
    </row>
    <row r="74" spans="1:8" ht="36" x14ac:dyDescent="0.35">
      <c r="A74" s="12">
        <v>51</v>
      </c>
      <c r="B74" s="4" t="s">
        <v>165</v>
      </c>
      <c r="C74" s="4"/>
      <c r="D74" s="6" t="s">
        <v>85</v>
      </c>
      <c r="E74" s="6" t="s">
        <v>168</v>
      </c>
      <c r="F74" s="4" t="s">
        <v>71</v>
      </c>
      <c r="G74" s="6"/>
      <c r="H74" s="21"/>
    </row>
    <row r="75" spans="1:8" ht="36" x14ac:dyDescent="0.35">
      <c r="A75" s="12">
        <v>52</v>
      </c>
      <c r="B75" s="4" t="s">
        <v>166</v>
      </c>
      <c r="C75" s="4"/>
      <c r="D75" s="6" t="s">
        <v>47</v>
      </c>
      <c r="E75" s="6" t="s">
        <v>148</v>
      </c>
      <c r="F75" s="4" t="s">
        <v>71</v>
      </c>
      <c r="G75" s="6"/>
      <c r="H75" s="21"/>
    </row>
    <row r="76" spans="1:8" s="29" customFormat="1" ht="17.399999999999999" x14ac:dyDescent="0.3">
      <c r="A76" s="15"/>
      <c r="B76" s="18" t="s">
        <v>174</v>
      </c>
      <c r="C76" s="17"/>
      <c r="D76" s="1"/>
      <c r="E76" s="1"/>
      <c r="F76" s="17"/>
      <c r="G76" s="1"/>
      <c r="H76" s="13"/>
    </row>
    <row r="77" spans="1:8" s="29" customFormat="1" ht="26.25" customHeight="1" x14ac:dyDescent="0.3">
      <c r="A77" s="13"/>
      <c r="B77" s="13" t="s">
        <v>149</v>
      </c>
      <c r="C77" s="13"/>
      <c r="D77" s="1"/>
      <c r="E77" s="1"/>
      <c r="F77" s="16"/>
      <c r="G77" s="1"/>
      <c r="H77" s="13"/>
    </row>
  </sheetData>
  <mergeCells count="12">
    <mergeCell ref="A63:H63"/>
    <mergeCell ref="A69:H69"/>
    <mergeCell ref="A2:H2"/>
    <mergeCell ref="A5:H5"/>
    <mergeCell ref="A35:H35"/>
    <mergeCell ref="A43:H43"/>
    <mergeCell ref="A53:H53"/>
    <mergeCell ref="A34:H34"/>
    <mergeCell ref="A9:H9"/>
    <mergeCell ref="A17:H17"/>
    <mergeCell ref="A19:H19"/>
    <mergeCell ref="A32:H32"/>
  </mergeCells>
  <pageMargins left="0.19" right="0.15" top="0.39" bottom="0.23" header="0.3" footer="0.3"/>
  <pageSetup paperSize="9" scale="68"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4"/>
  <sheetViews>
    <sheetView view="pageBreakPreview" topLeftCell="A19" zoomScale="60" zoomScaleNormal="70" workbookViewId="0">
      <selection activeCell="B63" sqref="B63"/>
    </sheetView>
  </sheetViews>
  <sheetFormatPr defaultColWidth="9.109375" defaultRowHeight="18" x14ac:dyDescent="0.35"/>
  <cols>
    <col min="1" max="1" width="4.5546875" style="22" customWidth="1"/>
    <col min="2" max="2" width="50.6640625" style="22" customWidth="1"/>
    <col min="3" max="3" width="28.33203125" style="22" customWidth="1"/>
    <col min="4" max="4" width="37.33203125" style="30" customWidth="1"/>
    <col min="5" max="5" width="19.88671875" style="31" customWidth="1"/>
    <col min="6" max="6" width="18.33203125" style="30" customWidth="1"/>
    <col min="7" max="7" width="18" style="32" customWidth="1"/>
    <col min="8" max="8" width="23.88671875" style="30" customWidth="1"/>
    <col min="9" max="9" width="16.44140625" style="22" customWidth="1"/>
    <col min="10" max="16384" width="9.109375" style="22"/>
  </cols>
  <sheetData>
    <row r="2" spans="1:9" s="35" customFormat="1" ht="35.25" customHeight="1" x14ac:dyDescent="0.3">
      <c r="A2" s="51" t="s">
        <v>230</v>
      </c>
      <c r="B2" s="51"/>
      <c r="C2" s="51"/>
      <c r="D2" s="51"/>
      <c r="E2" s="51"/>
      <c r="F2" s="51"/>
      <c r="G2" s="51"/>
      <c r="H2" s="51"/>
      <c r="I2" s="51"/>
    </row>
    <row r="4" spans="1:9" ht="87" x14ac:dyDescent="0.35">
      <c r="A4" s="12" t="s">
        <v>14</v>
      </c>
      <c r="B4" s="1" t="s">
        <v>2</v>
      </c>
      <c r="C4" s="1" t="s">
        <v>172</v>
      </c>
      <c r="D4" s="1" t="s">
        <v>6</v>
      </c>
      <c r="E4" s="2" t="s">
        <v>1</v>
      </c>
      <c r="F4" s="1" t="s">
        <v>0</v>
      </c>
      <c r="G4" s="3" t="s">
        <v>4</v>
      </c>
      <c r="H4" s="1" t="s">
        <v>3</v>
      </c>
      <c r="I4" s="17" t="s">
        <v>5</v>
      </c>
    </row>
    <row r="5" spans="1:9" ht="36.75" customHeight="1" x14ac:dyDescent="0.35">
      <c r="A5" s="44" t="s">
        <v>173</v>
      </c>
      <c r="B5" s="45"/>
      <c r="C5" s="45"/>
      <c r="D5" s="45"/>
      <c r="E5" s="45"/>
      <c r="F5" s="45"/>
      <c r="G5" s="45"/>
      <c r="H5" s="45"/>
      <c r="I5" s="46"/>
    </row>
    <row r="6" spans="1:9" ht="72" x14ac:dyDescent="0.35">
      <c r="A6" s="12">
        <v>1</v>
      </c>
      <c r="B6" s="4" t="s">
        <v>41</v>
      </c>
      <c r="C6" s="4"/>
      <c r="D6" s="4" t="s">
        <v>20</v>
      </c>
      <c r="E6" s="5">
        <v>2842676.7</v>
      </c>
      <c r="F6" s="4" t="s">
        <v>152</v>
      </c>
      <c r="G6" s="4" t="s">
        <v>56</v>
      </c>
      <c r="H6" s="6"/>
      <c r="I6" s="17"/>
    </row>
    <row r="7" spans="1:9" ht="72" x14ac:dyDescent="0.35">
      <c r="A7" s="12">
        <v>2</v>
      </c>
      <c r="B7" s="4" t="s">
        <v>42</v>
      </c>
      <c r="C7" s="4"/>
      <c r="D7" s="4" t="s">
        <v>20</v>
      </c>
      <c r="E7" s="5">
        <v>2681578.73</v>
      </c>
      <c r="F7" s="4" t="s">
        <v>153</v>
      </c>
      <c r="G7" s="4" t="s">
        <v>56</v>
      </c>
      <c r="H7" s="6"/>
      <c r="I7" s="17"/>
    </row>
    <row r="8" spans="1:9" ht="72" x14ac:dyDescent="0.35">
      <c r="A8" s="12">
        <v>3</v>
      </c>
      <c r="B8" s="4" t="s">
        <v>43</v>
      </c>
      <c r="C8" s="4"/>
      <c r="D8" s="4" t="s">
        <v>52</v>
      </c>
      <c r="E8" s="5">
        <v>3519002.82</v>
      </c>
      <c r="F8" s="4" t="s">
        <v>154</v>
      </c>
      <c r="G8" s="4" t="s">
        <v>56</v>
      </c>
      <c r="H8" s="6"/>
      <c r="I8" s="17"/>
    </row>
    <row r="9" spans="1:9" ht="72" x14ac:dyDescent="0.35">
      <c r="A9" s="12">
        <v>4</v>
      </c>
      <c r="B9" s="4" t="s">
        <v>44</v>
      </c>
      <c r="C9" s="4"/>
      <c r="D9" s="4" t="s">
        <v>52</v>
      </c>
      <c r="E9" s="5">
        <v>3234498.53</v>
      </c>
      <c r="F9" s="4" t="s">
        <v>155</v>
      </c>
      <c r="G9" s="4" t="s">
        <v>56</v>
      </c>
      <c r="H9" s="6"/>
      <c r="I9" s="17"/>
    </row>
    <row r="10" spans="1:9" ht="90" x14ac:dyDescent="0.35">
      <c r="A10" s="12">
        <v>5</v>
      </c>
      <c r="B10" s="4" t="s">
        <v>36</v>
      </c>
      <c r="C10" s="4"/>
      <c r="D10" s="4" t="s">
        <v>50</v>
      </c>
      <c r="E10" s="5">
        <v>1298629.22</v>
      </c>
      <c r="F10" s="4" t="s">
        <v>156</v>
      </c>
      <c r="G10" s="4" t="s">
        <v>56</v>
      </c>
      <c r="H10" s="6"/>
      <c r="I10" s="17"/>
    </row>
    <row r="11" spans="1:9" ht="54" x14ac:dyDescent="0.35">
      <c r="A11" s="12">
        <v>6</v>
      </c>
      <c r="B11" s="4" t="s">
        <v>37</v>
      </c>
      <c r="C11" s="4"/>
      <c r="D11" s="4" t="s">
        <v>50</v>
      </c>
      <c r="E11" s="5">
        <v>4740017.88</v>
      </c>
      <c r="F11" s="4" t="s">
        <v>157</v>
      </c>
      <c r="G11" s="4" t="s">
        <v>56</v>
      </c>
      <c r="H11" s="6"/>
      <c r="I11" s="17"/>
    </row>
    <row r="12" spans="1:9" ht="72" x14ac:dyDescent="0.35">
      <c r="A12" s="12">
        <v>7</v>
      </c>
      <c r="B12" s="4" t="s">
        <v>38</v>
      </c>
      <c r="C12" s="4"/>
      <c r="D12" s="4" t="s">
        <v>50</v>
      </c>
      <c r="E12" s="5">
        <v>9025368.3900000006</v>
      </c>
      <c r="F12" s="4" t="s">
        <v>158</v>
      </c>
      <c r="G12" s="4" t="s">
        <v>56</v>
      </c>
      <c r="H12" s="6"/>
      <c r="I12" s="17"/>
    </row>
    <row r="13" spans="1:9" ht="72" x14ac:dyDescent="0.35">
      <c r="A13" s="12">
        <v>8</v>
      </c>
      <c r="B13" s="4" t="s">
        <v>39</v>
      </c>
      <c r="C13" s="4"/>
      <c r="D13" s="4" t="s">
        <v>20</v>
      </c>
      <c r="E13" s="5">
        <v>7855323.4500000002</v>
      </c>
      <c r="F13" s="4" t="s">
        <v>159</v>
      </c>
      <c r="G13" s="4" t="s">
        <v>56</v>
      </c>
      <c r="H13" s="6"/>
      <c r="I13" s="17"/>
    </row>
    <row r="14" spans="1:9" ht="54" x14ac:dyDescent="0.35">
      <c r="A14" s="12">
        <v>9</v>
      </c>
      <c r="B14" s="4" t="s">
        <v>40</v>
      </c>
      <c r="C14" s="4"/>
      <c r="D14" s="4" t="s">
        <v>51</v>
      </c>
      <c r="E14" s="5">
        <v>3282313.72</v>
      </c>
      <c r="F14" s="4" t="s">
        <v>160</v>
      </c>
      <c r="G14" s="4" t="s">
        <v>56</v>
      </c>
      <c r="H14" s="6"/>
      <c r="I14" s="17"/>
    </row>
    <row r="15" spans="1:9" ht="54" x14ac:dyDescent="0.35">
      <c r="A15" s="12">
        <v>10</v>
      </c>
      <c r="B15" s="4" t="s">
        <v>35</v>
      </c>
      <c r="C15" s="4"/>
      <c r="D15" s="4" t="s">
        <v>49</v>
      </c>
      <c r="E15" s="5">
        <v>3446902.57</v>
      </c>
      <c r="F15" s="4" t="s">
        <v>161</v>
      </c>
      <c r="G15" s="4" t="s">
        <v>55</v>
      </c>
      <c r="H15" s="6"/>
      <c r="I15" s="17"/>
    </row>
    <row r="16" spans="1:9" x14ac:dyDescent="0.35">
      <c r="A16" s="12">
        <v>11</v>
      </c>
      <c r="B16" s="4" t="s">
        <v>57</v>
      </c>
      <c r="C16" s="4"/>
      <c r="D16" s="4" t="s">
        <v>61</v>
      </c>
      <c r="E16" s="5">
        <v>191658</v>
      </c>
      <c r="F16" s="4" t="s">
        <v>64</v>
      </c>
      <c r="G16" s="4" t="s">
        <v>30</v>
      </c>
      <c r="H16" s="4"/>
      <c r="I16" s="17"/>
    </row>
    <row r="17" spans="1:9" x14ac:dyDescent="0.35">
      <c r="A17" s="12">
        <v>12</v>
      </c>
      <c r="B17" s="4" t="s">
        <v>58</v>
      </c>
      <c r="C17" s="4"/>
      <c r="D17" s="4" t="s">
        <v>61</v>
      </c>
      <c r="E17" s="5">
        <v>229877</v>
      </c>
      <c r="F17" s="4" t="s">
        <v>65</v>
      </c>
      <c r="G17" s="4" t="s">
        <v>30</v>
      </c>
      <c r="H17" s="4"/>
      <c r="I17" s="17"/>
    </row>
    <row r="18" spans="1:9" x14ac:dyDescent="0.35">
      <c r="A18" s="12">
        <v>13</v>
      </c>
      <c r="B18" s="4" t="s">
        <v>59</v>
      </c>
      <c r="C18" s="4"/>
      <c r="D18" s="4" t="s">
        <v>62</v>
      </c>
      <c r="E18" s="5">
        <v>215395.23</v>
      </c>
      <c r="F18" s="4" t="s">
        <v>66</v>
      </c>
      <c r="G18" s="4" t="s">
        <v>30</v>
      </c>
      <c r="H18" s="4"/>
      <c r="I18" s="17"/>
    </row>
    <row r="19" spans="1:9" x14ac:dyDescent="0.35">
      <c r="A19" s="12">
        <v>14</v>
      </c>
      <c r="B19" s="4" t="s">
        <v>60</v>
      </c>
      <c r="C19" s="4"/>
      <c r="D19" s="4" t="s">
        <v>63</v>
      </c>
      <c r="E19" s="5">
        <v>257747</v>
      </c>
      <c r="F19" s="4" t="s">
        <v>67</v>
      </c>
      <c r="G19" s="4" t="s">
        <v>18</v>
      </c>
      <c r="H19" s="4"/>
      <c r="I19" s="17"/>
    </row>
    <row r="20" spans="1:9" x14ac:dyDescent="0.35">
      <c r="A20" s="12">
        <v>15</v>
      </c>
      <c r="B20" s="4" t="s">
        <v>68</v>
      </c>
      <c r="C20" s="4"/>
      <c r="D20" s="4" t="s">
        <v>69</v>
      </c>
      <c r="E20" s="5">
        <v>94153</v>
      </c>
      <c r="F20" s="4" t="s">
        <v>70</v>
      </c>
      <c r="G20" s="4" t="s">
        <v>30</v>
      </c>
      <c r="H20" s="6"/>
      <c r="I20" s="17"/>
    </row>
    <row r="21" spans="1:9" ht="36" x14ac:dyDescent="0.35">
      <c r="A21" s="12">
        <v>16</v>
      </c>
      <c r="B21" s="6" t="s">
        <v>26</v>
      </c>
      <c r="C21" s="6"/>
      <c r="D21" s="6" t="s">
        <v>28</v>
      </c>
      <c r="E21" s="7">
        <v>115762</v>
      </c>
      <c r="F21" s="6" t="s">
        <v>31</v>
      </c>
      <c r="G21" s="6" t="s">
        <v>30</v>
      </c>
      <c r="H21" s="6"/>
      <c r="I21" s="17"/>
    </row>
    <row r="22" spans="1:9" ht="36" x14ac:dyDescent="0.35">
      <c r="A22" s="12">
        <v>17</v>
      </c>
      <c r="B22" s="6" t="s">
        <v>27</v>
      </c>
      <c r="C22" s="6"/>
      <c r="D22" s="6" t="s">
        <v>29</v>
      </c>
      <c r="E22" s="7">
        <v>146604</v>
      </c>
      <c r="F22" s="6" t="s">
        <v>32</v>
      </c>
      <c r="G22" s="6" t="s">
        <v>30</v>
      </c>
      <c r="H22" s="6"/>
      <c r="I22" s="21"/>
    </row>
    <row r="23" spans="1:9" s="25" customFormat="1" ht="36" x14ac:dyDescent="0.35">
      <c r="A23" s="12">
        <v>18</v>
      </c>
      <c r="B23" s="4" t="s">
        <v>191</v>
      </c>
      <c r="C23" s="4"/>
      <c r="D23" s="4" t="s">
        <v>198</v>
      </c>
      <c r="E23" s="23">
        <v>48465</v>
      </c>
      <c r="F23" s="4" t="s">
        <v>263</v>
      </c>
      <c r="G23" s="4" t="s">
        <v>18</v>
      </c>
      <c r="H23" s="4"/>
      <c r="I23" s="24"/>
    </row>
    <row r="24" spans="1:9" s="25" customFormat="1" ht="36" x14ac:dyDescent="0.35">
      <c r="A24" s="12">
        <v>19</v>
      </c>
      <c r="B24" s="4" t="s">
        <v>192</v>
      </c>
      <c r="C24" s="4"/>
      <c r="D24" s="4" t="s">
        <v>199</v>
      </c>
      <c r="E24" s="23">
        <v>145396</v>
      </c>
      <c r="F24" s="4" t="s">
        <v>205</v>
      </c>
      <c r="G24" s="4" t="s">
        <v>7</v>
      </c>
      <c r="H24" s="4"/>
      <c r="I24" s="24"/>
    </row>
    <row r="25" spans="1:9" s="25" customFormat="1" ht="36" x14ac:dyDescent="0.35">
      <c r="A25" s="12">
        <v>20</v>
      </c>
      <c r="B25" s="4" t="s">
        <v>193</v>
      </c>
      <c r="C25" s="4"/>
      <c r="D25" s="4" t="s">
        <v>200</v>
      </c>
      <c r="E25" s="23">
        <v>73432</v>
      </c>
      <c r="F25" s="4" t="s">
        <v>206</v>
      </c>
      <c r="G25" s="4" t="s">
        <v>7</v>
      </c>
      <c r="H25" s="4"/>
      <c r="I25" s="24"/>
    </row>
    <row r="26" spans="1:9" s="25" customFormat="1" ht="36" x14ac:dyDescent="0.35">
      <c r="A26" s="12">
        <v>21</v>
      </c>
      <c r="B26" s="4" t="s">
        <v>195</v>
      </c>
      <c r="C26" s="4"/>
      <c r="D26" s="4" t="s">
        <v>204</v>
      </c>
      <c r="E26" s="23">
        <v>166250</v>
      </c>
      <c r="F26" s="4" t="s">
        <v>207</v>
      </c>
      <c r="G26" s="4" t="s">
        <v>30</v>
      </c>
      <c r="H26" s="4"/>
      <c r="I26" s="24"/>
    </row>
    <row r="27" spans="1:9" s="25" customFormat="1" x14ac:dyDescent="0.35">
      <c r="A27" s="12">
        <v>22</v>
      </c>
      <c r="B27" s="4" t="s">
        <v>196</v>
      </c>
      <c r="C27" s="4"/>
      <c r="D27" s="4" t="s">
        <v>69</v>
      </c>
      <c r="E27" s="23">
        <v>56215</v>
      </c>
      <c r="F27" s="4" t="s">
        <v>208</v>
      </c>
      <c r="G27" s="4" t="s">
        <v>18</v>
      </c>
      <c r="H27" s="4"/>
      <c r="I27" s="24"/>
    </row>
    <row r="28" spans="1:9" s="25" customFormat="1" x14ac:dyDescent="0.35">
      <c r="A28" s="12">
        <v>23</v>
      </c>
      <c r="B28" s="4" t="s">
        <v>197</v>
      </c>
      <c r="C28" s="17"/>
      <c r="D28" s="4" t="s">
        <v>61</v>
      </c>
      <c r="E28" s="23">
        <v>181084</v>
      </c>
      <c r="F28" s="4" t="s">
        <v>209</v>
      </c>
      <c r="G28" s="4" t="s">
        <v>30</v>
      </c>
      <c r="H28" s="17"/>
      <c r="I28" s="27"/>
    </row>
    <row r="29" spans="1:9" s="25" customFormat="1" x14ac:dyDescent="0.35">
      <c r="A29" s="12">
        <v>24</v>
      </c>
      <c r="B29" s="4" t="s">
        <v>253</v>
      </c>
      <c r="C29" s="17"/>
      <c r="D29" s="4" t="s">
        <v>258</v>
      </c>
      <c r="E29" s="23">
        <v>26691</v>
      </c>
      <c r="F29" s="4" t="s">
        <v>262</v>
      </c>
      <c r="G29" s="4" t="s">
        <v>7</v>
      </c>
      <c r="H29" s="17"/>
      <c r="I29" s="27"/>
    </row>
    <row r="30" spans="1:9" s="25" customFormat="1" ht="36" x14ac:dyDescent="0.35">
      <c r="A30" s="12">
        <v>25</v>
      </c>
      <c r="B30" s="4" t="s">
        <v>254</v>
      </c>
      <c r="C30" s="17"/>
      <c r="D30" s="4" t="s">
        <v>259</v>
      </c>
      <c r="E30" s="23">
        <v>33046</v>
      </c>
      <c r="F30" s="4" t="s">
        <v>264</v>
      </c>
      <c r="G30" s="4" t="s">
        <v>7</v>
      </c>
      <c r="H30" s="17"/>
      <c r="I30" s="27"/>
    </row>
    <row r="31" spans="1:9" s="25" customFormat="1" x14ac:dyDescent="0.35">
      <c r="A31" s="12">
        <v>26</v>
      </c>
      <c r="B31" s="4" t="s">
        <v>255</v>
      </c>
      <c r="C31" s="17"/>
      <c r="D31" s="4" t="s">
        <v>260</v>
      </c>
      <c r="E31" s="23">
        <v>33046</v>
      </c>
      <c r="F31" s="4" t="s">
        <v>265</v>
      </c>
      <c r="G31" s="4" t="s">
        <v>7</v>
      </c>
      <c r="H31" s="17"/>
      <c r="I31" s="27"/>
    </row>
    <row r="32" spans="1:9" s="25" customFormat="1" x14ac:dyDescent="0.35">
      <c r="A32" s="12">
        <v>27</v>
      </c>
      <c r="B32" s="4" t="s">
        <v>256</v>
      </c>
      <c r="C32" s="17"/>
      <c r="D32" s="4" t="s">
        <v>50</v>
      </c>
      <c r="E32" s="23">
        <v>597883</v>
      </c>
      <c r="F32" s="4" t="s">
        <v>266</v>
      </c>
      <c r="G32" s="4" t="s">
        <v>7</v>
      </c>
      <c r="H32" s="17"/>
      <c r="I32" s="27"/>
    </row>
    <row r="33" spans="1:9" s="25" customFormat="1" ht="36" x14ac:dyDescent="0.35">
      <c r="A33" s="12">
        <v>28</v>
      </c>
      <c r="B33" s="4" t="s">
        <v>257</v>
      </c>
      <c r="C33" s="17"/>
      <c r="D33" s="4" t="s">
        <v>261</v>
      </c>
      <c r="E33" s="23">
        <v>129642</v>
      </c>
      <c r="F33" s="4" t="s">
        <v>267</v>
      </c>
      <c r="G33" s="4" t="s">
        <v>7</v>
      </c>
      <c r="H33" s="17"/>
      <c r="I33" s="27"/>
    </row>
    <row r="34" spans="1:9" s="25" customFormat="1" x14ac:dyDescent="0.35">
      <c r="A34" s="26"/>
      <c r="B34" s="18" t="s">
        <v>174</v>
      </c>
      <c r="C34" s="17"/>
      <c r="D34" s="4"/>
      <c r="E34" s="33">
        <f>SUM(E6:E33)</f>
        <v>44668658.239999995</v>
      </c>
      <c r="F34" s="4"/>
      <c r="G34" s="4"/>
      <c r="H34" s="17"/>
      <c r="I34" s="27"/>
    </row>
    <row r="35" spans="1:9" ht="33.75" customHeight="1" x14ac:dyDescent="0.35">
      <c r="A35" s="44" t="s">
        <v>175</v>
      </c>
      <c r="B35" s="45"/>
      <c r="C35" s="45"/>
      <c r="D35" s="45"/>
      <c r="E35" s="45"/>
      <c r="F35" s="45"/>
      <c r="G35" s="45"/>
      <c r="H35" s="45"/>
      <c r="I35" s="46"/>
    </row>
    <row r="36" spans="1:9" ht="42" customHeight="1" x14ac:dyDescent="0.35">
      <c r="A36" s="12">
        <v>29</v>
      </c>
      <c r="B36" s="12" t="s">
        <v>176</v>
      </c>
      <c r="C36" s="12"/>
      <c r="D36" s="12" t="s">
        <v>177</v>
      </c>
      <c r="E36" s="20">
        <v>5084</v>
      </c>
      <c r="F36" s="6" t="s">
        <v>178</v>
      </c>
      <c r="G36" s="10">
        <v>44316</v>
      </c>
      <c r="H36" s="12"/>
      <c r="I36" s="12"/>
    </row>
    <row r="37" spans="1:9" ht="36" x14ac:dyDescent="0.35">
      <c r="A37" s="12">
        <v>30</v>
      </c>
      <c r="B37" s="6" t="s">
        <v>210</v>
      </c>
      <c r="C37" s="6"/>
      <c r="D37" s="6" t="s">
        <v>203</v>
      </c>
      <c r="E37" s="28">
        <v>11146.57</v>
      </c>
      <c r="F37" s="6" t="s">
        <v>237</v>
      </c>
      <c r="G37" s="6" t="s">
        <v>30</v>
      </c>
      <c r="H37" s="6"/>
      <c r="I37" s="21"/>
    </row>
    <row r="38" spans="1:9" ht="36" x14ac:dyDescent="0.35">
      <c r="A38" s="12">
        <v>31</v>
      </c>
      <c r="B38" s="6" t="s">
        <v>235</v>
      </c>
      <c r="C38" s="6"/>
      <c r="D38" s="6" t="s">
        <v>235</v>
      </c>
      <c r="E38" s="28">
        <v>8427.6</v>
      </c>
      <c r="F38" s="6" t="s">
        <v>239</v>
      </c>
      <c r="G38" s="8">
        <v>44286</v>
      </c>
      <c r="H38" s="6"/>
      <c r="I38" s="21"/>
    </row>
    <row r="39" spans="1:9" ht="36" x14ac:dyDescent="0.35">
      <c r="A39" s="12">
        <v>32</v>
      </c>
      <c r="B39" s="6" t="s">
        <v>236</v>
      </c>
      <c r="C39" s="6"/>
      <c r="D39" s="6" t="s">
        <v>236</v>
      </c>
      <c r="E39" s="28">
        <v>61008</v>
      </c>
      <c r="F39" s="6" t="s">
        <v>238</v>
      </c>
      <c r="G39" s="8">
        <v>44347</v>
      </c>
      <c r="H39" s="6"/>
      <c r="I39" s="21"/>
    </row>
    <row r="40" spans="1:9" ht="36" x14ac:dyDescent="0.35">
      <c r="A40" s="12">
        <v>33</v>
      </c>
      <c r="B40" s="6" t="s">
        <v>240</v>
      </c>
      <c r="C40" s="6"/>
      <c r="D40" s="6" t="s">
        <v>240</v>
      </c>
      <c r="E40" s="28">
        <v>139572.20000000001</v>
      </c>
      <c r="F40" s="6" t="s">
        <v>241</v>
      </c>
      <c r="G40" s="8">
        <v>44408</v>
      </c>
      <c r="H40" s="6"/>
      <c r="I40" s="21"/>
    </row>
    <row r="41" spans="1:9" ht="36" x14ac:dyDescent="0.35">
      <c r="A41" s="12">
        <v>34</v>
      </c>
      <c r="B41" s="4" t="s">
        <v>242</v>
      </c>
      <c r="C41" s="6"/>
      <c r="D41" s="4" t="s">
        <v>242</v>
      </c>
      <c r="E41" s="23">
        <v>26309.7</v>
      </c>
      <c r="F41" s="6" t="s">
        <v>247</v>
      </c>
      <c r="G41" s="4" t="s">
        <v>7</v>
      </c>
      <c r="H41" s="6"/>
      <c r="I41" s="21"/>
    </row>
    <row r="42" spans="1:9" ht="36" x14ac:dyDescent="0.35">
      <c r="A42" s="12">
        <v>35</v>
      </c>
      <c r="B42" s="4" t="s">
        <v>243</v>
      </c>
      <c r="C42" s="6"/>
      <c r="D42" s="4" t="s">
        <v>243</v>
      </c>
      <c r="E42" s="23">
        <v>24555.72</v>
      </c>
      <c r="F42" s="6" t="s">
        <v>248</v>
      </c>
      <c r="G42" s="4" t="s">
        <v>7</v>
      </c>
      <c r="H42" s="6"/>
      <c r="I42" s="21"/>
    </row>
    <row r="43" spans="1:9" ht="36" x14ac:dyDescent="0.35">
      <c r="A43" s="12">
        <v>36</v>
      </c>
      <c r="B43" s="4" t="s">
        <v>244</v>
      </c>
      <c r="C43" s="6"/>
      <c r="D43" s="4" t="s">
        <v>244</v>
      </c>
      <c r="E43" s="23">
        <v>224369.16</v>
      </c>
      <c r="F43" s="6" t="s">
        <v>249</v>
      </c>
      <c r="G43" s="4" t="s">
        <v>7</v>
      </c>
      <c r="H43" s="6"/>
      <c r="I43" s="21"/>
    </row>
    <row r="44" spans="1:9" ht="36" x14ac:dyDescent="0.35">
      <c r="A44" s="12">
        <v>37</v>
      </c>
      <c r="B44" s="4" t="s">
        <v>245</v>
      </c>
      <c r="C44" s="6"/>
      <c r="D44" s="4" t="s">
        <v>245</v>
      </c>
      <c r="E44" s="23">
        <v>43849.5</v>
      </c>
      <c r="F44" s="6" t="s">
        <v>250</v>
      </c>
      <c r="G44" s="11">
        <v>44347</v>
      </c>
      <c r="H44" s="6"/>
      <c r="I44" s="21"/>
    </row>
    <row r="45" spans="1:9" ht="36" x14ac:dyDescent="0.35">
      <c r="A45" s="12">
        <v>38</v>
      </c>
      <c r="B45" s="4" t="s">
        <v>246</v>
      </c>
      <c r="C45" s="6"/>
      <c r="D45" s="4" t="s">
        <v>246</v>
      </c>
      <c r="E45" s="23">
        <v>10962.38</v>
      </c>
      <c r="F45" s="6" t="s">
        <v>251</v>
      </c>
      <c r="G45" s="11">
        <v>44255</v>
      </c>
      <c r="H45" s="6"/>
      <c r="I45" s="21"/>
    </row>
    <row r="46" spans="1:9" x14ac:dyDescent="0.35">
      <c r="A46" s="15"/>
      <c r="B46" s="34" t="s">
        <v>174</v>
      </c>
      <c r="C46" s="15"/>
      <c r="D46" s="15"/>
      <c r="E46" s="2">
        <f>SUM(E36:E45)</f>
        <v>555284.83000000007</v>
      </c>
      <c r="F46" s="15"/>
      <c r="G46" s="15"/>
      <c r="H46" s="15"/>
      <c r="I46" s="15"/>
    </row>
    <row r="47" spans="1:9" ht="33.75" customHeight="1" x14ac:dyDescent="0.35">
      <c r="A47" s="44" t="s">
        <v>217</v>
      </c>
      <c r="B47" s="45"/>
      <c r="C47" s="45"/>
      <c r="D47" s="45"/>
      <c r="E47" s="45"/>
      <c r="F47" s="45"/>
      <c r="G47" s="45"/>
      <c r="H47" s="45"/>
      <c r="I47" s="46"/>
    </row>
    <row r="48" spans="1:9" ht="41.25" customHeight="1" x14ac:dyDescent="0.35">
      <c r="A48" s="21">
        <v>39</v>
      </c>
      <c r="B48" s="4" t="s">
        <v>179</v>
      </c>
      <c r="C48" s="21"/>
      <c r="D48" s="4" t="s">
        <v>180</v>
      </c>
      <c r="E48" s="20">
        <v>8900</v>
      </c>
      <c r="F48" s="19" t="s">
        <v>181</v>
      </c>
      <c r="G48" s="10">
        <v>44286</v>
      </c>
      <c r="H48" s="21"/>
      <c r="I48" s="21"/>
    </row>
    <row r="49" spans="1:9" ht="41.25" customHeight="1" x14ac:dyDescent="0.35">
      <c r="A49" s="21">
        <v>40</v>
      </c>
      <c r="B49" s="4" t="s">
        <v>182</v>
      </c>
      <c r="C49" s="21"/>
      <c r="D49" s="4" t="s">
        <v>183</v>
      </c>
      <c r="E49" s="20">
        <v>30200</v>
      </c>
      <c r="F49" s="6" t="s">
        <v>184</v>
      </c>
      <c r="G49" s="10">
        <v>44561</v>
      </c>
      <c r="H49" s="21"/>
      <c r="I49" s="21"/>
    </row>
    <row r="50" spans="1:9" ht="41.25" customHeight="1" x14ac:dyDescent="0.35">
      <c r="A50" s="21">
        <v>41</v>
      </c>
      <c r="B50" s="4" t="s">
        <v>185</v>
      </c>
      <c r="C50" s="21"/>
      <c r="D50" s="4" t="s">
        <v>186</v>
      </c>
      <c r="E50" s="20">
        <v>7000</v>
      </c>
      <c r="F50" s="6" t="s">
        <v>187</v>
      </c>
      <c r="G50" s="10">
        <v>44561</v>
      </c>
      <c r="H50" s="21"/>
      <c r="I50" s="21"/>
    </row>
    <row r="51" spans="1:9" ht="41.25" customHeight="1" x14ac:dyDescent="0.35">
      <c r="A51" s="21">
        <v>42</v>
      </c>
      <c r="B51" s="4" t="s">
        <v>188</v>
      </c>
      <c r="C51" s="21"/>
      <c r="D51" s="4" t="s">
        <v>190</v>
      </c>
      <c r="E51" s="20">
        <v>565164</v>
      </c>
      <c r="F51" s="6" t="s">
        <v>189</v>
      </c>
      <c r="G51" s="10">
        <v>44561</v>
      </c>
      <c r="H51" s="21"/>
      <c r="I51" s="21"/>
    </row>
    <row r="52" spans="1:9" ht="36" x14ac:dyDescent="0.35">
      <c r="A52" s="21">
        <v>43</v>
      </c>
      <c r="B52" s="6" t="s">
        <v>182</v>
      </c>
      <c r="C52" s="6"/>
      <c r="D52" s="6" t="s">
        <v>201</v>
      </c>
      <c r="E52" s="28">
        <v>23021</v>
      </c>
      <c r="F52" s="6" t="s">
        <v>216</v>
      </c>
      <c r="G52" s="6" t="s">
        <v>7</v>
      </c>
      <c r="H52" s="6"/>
      <c r="I52" s="21"/>
    </row>
    <row r="53" spans="1:9" ht="36" x14ac:dyDescent="0.35">
      <c r="A53" s="21">
        <v>44</v>
      </c>
      <c r="B53" s="6" t="s">
        <v>194</v>
      </c>
      <c r="C53" s="6"/>
      <c r="D53" s="6" t="s">
        <v>202</v>
      </c>
      <c r="E53" s="28">
        <v>7612000</v>
      </c>
      <c r="F53" s="6" t="s">
        <v>215</v>
      </c>
      <c r="G53" s="6" t="s">
        <v>7</v>
      </c>
      <c r="H53" s="6"/>
      <c r="I53" s="21"/>
    </row>
    <row r="54" spans="1:9" s="25" customFormat="1" ht="36" x14ac:dyDescent="0.35">
      <c r="A54" s="21">
        <v>45</v>
      </c>
      <c r="B54" s="4" t="s">
        <v>211</v>
      </c>
      <c r="C54" s="4"/>
      <c r="D54" s="4" t="s">
        <v>50</v>
      </c>
      <c r="E54" s="23">
        <v>73135.31</v>
      </c>
      <c r="F54" s="4" t="s">
        <v>214</v>
      </c>
      <c r="G54" s="4" t="s">
        <v>7</v>
      </c>
      <c r="H54" s="4"/>
      <c r="I54" s="24"/>
    </row>
    <row r="55" spans="1:9" ht="36" x14ac:dyDescent="0.35">
      <c r="A55" s="21">
        <v>46</v>
      </c>
      <c r="B55" s="6" t="s">
        <v>182</v>
      </c>
      <c r="C55" s="6"/>
      <c r="D55" s="6" t="s">
        <v>212</v>
      </c>
      <c r="E55" s="28">
        <v>120998.16</v>
      </c>
      <c r="F55" s="6" t="s">
        <v>213</v>
      </c>
      <c r="G55" s="6" t="s">
        <v>7</v>
      </c>
      <c r="H55" s="6"/>
      <c r="I55" s="21"/>
    </row>
    <row r="56" spans="1:9" ht="39" customHeight="1" x14ac:dyDescent="0.35">
      <c r="A56" s="21">
        <v>47</v>
      </c>
      <c r="B56" s="6" t="s">
        <v>182</v>
      </c>
      <c r="C56" s="6"/>
      <c r="D56" s="6" t="s">
        <v>218</v>
      </c>
      <c r="E56" s="28">
        <v>38006</v>
      </c>
      <c r="F56" s="6" t="s">
        <v>252</v>
      </c>
      <c r="G56" s="6" t="s">
        <v>7</v>
      </c>
      <c r="H56" s="6"/>
      <c r="I56" s="21"/>
    </row>
    <row r="57" spans="1:9" ht="34.5" customHeight="1" x14ac:dyDescent="0.35">
      <c r="A57" s="21">
        <v>48</v>
      </c>
      <c r="B57" s="6" t="s">
        <v>182</v>
      </c>
      <c r="C57" s="6"/>
      <c r="D57" s="4" t="s">
        <v>186</v>
      </c>
      <c r="E57" s="28">
        <v>25910</v>
      </c>
      <c r="F57" s="6" t="s">
        <v>231</v>
      </c>
      <c r="G57" s="6" t="s">
        <v>7</v>
      </c>
      <c r="H57" s="6"/>
      <c r="I57" s="21"/>
    </row>
    <row r="58" spans="1:9" ht="35.25" customHeight="1" x14ac:dyDescent="0.35">
      <c r="A58" s="21">
        <v>49</v>
      </c>
      <c r="B58" s="6" t="s">
        <v>232</v>
      </c>
      <c r="C58" s="6"/>
      <c r="D58" s="4" t="s">
        <v>233</v>
      </c>
      <c r="E58" s="28">
        <v>5215</v>
      </c>
      <c r="F58" s="6" t="s">
        <v>234</v>
      </c>
      <c r="G58" s="6" t="s">
        <v>7</v>
      </c>
      <c r="H58" s="6"/>
      <c r="I58" s="21"/>
    </row>
    <row r="59" spans="1:9" ht="35.25" customHeight="1" x14ac:dyDescent="0.35">
      <c r="A59" s="21">
        <v>50</v>
      </c>
      <c r="B59" s="4" t="s">
        <v>268</v>
      </c>
      <c r="C59" s="6"/>
      <c r="D59" s="4" t="s">
        <v>269</v>
      </c>
      <c r="E59" s="28">
        <v>5723.5</v>
      </c>
      <c r="F59" s="6" t="s">
        <v>270</v>
      </c>
      <c r="G59" s="8">
        <v>44439</v>
      </c>
      <c r="H59" s="6"/>
      <c r="I59" s="21"/>
    </row>
    <row r="60" spans="1:9" ht="35.25" customHeight="1" x14ac:dyDescent="0.35">
      <c r="A60" s="21">
        <v>51</v>
      </c>
      <c r="B60" s="4" t="s">
        <v>271</v>
      </c>
      <c r="C60" s="6"/>
      <c r="D60" s="4" t="s">
        <v>274</v>
      </c>
      <c r="E60" s="23">
        <v>8864.91</v>
      </c>
      <c r="F60" s="6" t="s">
        <v>277</v>
      </c>
      <c r="G60" s="8">
        <v>44227</v>
      </c>
      <c r="H60" s="6"/>
      <c r="I60" s="21"/>
    </row>
    <row r="61" spans="1:9" ht="54" x14ac:dyDescent="0.35">
      <c r="A61" s="21">
        <v>52</v>
      </c>
      <c r="B61" s="4" t="s">
        <v>272</v>
      </c>
      <c r="C61" s="6"/>
      <c r="D61" s="4" t="s">
        <v>275</v>
      </c>
      <c r="E61" s="23">
        <v>93128.42</v>
      </c>
      <c r="F61" s="6" t="s">
        <v>278</v>
      </c>
      <c r="G61" s="8">
        <v>44255</v>
      </c>
      <c r="H61" s="6"/>
      <c r="I61" s="21"/>
    </row>
    <row r="62" spans="1:9" ht="36" x14ac:dyDescent="0.35">
      <c r="A62" s="21">
        <v>53</v>
      </c>
      <c r="B62" s="4" t="s">
        <v>273</v>
      </c>
      <c r="C62" s="6"/>
      <c r="D62" s="4" t="s">
        <v>276</v>
      </c>
      <c r="E62" s="23">
        <v>559000</v>
      </c>
      <c r="F62" s="6" t="s">
        <v>279</v>
      </c>
      <c r="G62" s="8">
        <v>44377</v>
      </c>
      <c r="H62" s="6"/>
      <c r="I62" s="21"/>
    </row>
    <row r="63" spans="1:9" s="29" customFormat="1" ht="17.399999999999999" x14ac:dyDescent="0.3">
      <c r="A63" s="15"/>
      <c r="B63" s="42" t="s">
        <v>174</v>
      </c>
      <c r="C63" s="1"/>
      <c r="D63" s="1"/>
      <c r="E63" s="43">
        <f>SUM(E48:E62)</f>
        <v>9176266.2999999989</v>
      </c>
      <c r="F63" s="1"/>
      <c r="G63" s="1"/>
      <c r="H63" s="1"/>
      <c r="I63" s="13"/>
    </row>
    <row r="64" spans="1:9" s="29" customFormat="1" ht="17.399999999999999" x14ac:dyDescent="0.3">
      <c r="A64" s="13"/>
      <c r="B64" s="13" t="s">
        <v>149</v>
      </c>
      <c r="C64" s="13"/>
      <c r="D64" s="1"/>
      <c r="E64" s="14">
        <f>E63+E46+E34</f>
        <v>54400209.36999999</v>
      </c>
      <c r="F64" s="1"/>
      <c r="G64" s="16"/>
      <c r="H64" s="1"/>
      <c r="I64" s="13"/>
    </row>
  </sheetData>
  <mergeCells count="4">
    <mergeCell ref="A2:I2"/>
    <mergeCell ref="A5:I5"/>
    <mergeCell ref="A35:I35"/>
    <mergeCell ref="A47:I47"/>
  </mergeCells>
  <pageMargins left="0.56999999999999995" right="0.36" top="0.35" bottom="0.3" header="0.3" footer="0.3"/>
  <pageSetup paperSize="9" scale="60" orientation="landscape"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строительство</vt:lpstr>
      <vt:lpstr>содержание</vt:lpstr>
      <vt:lpstr>Лист3</vt:lpstr>
      <vt:lpstr>содержание!Область_печати</vt:lpstr>
      <vt:lpstr>строительство!Область_печати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2021-04-29T09:19:17Z</dcterms:modified>
</cp:coreProperties>
</file>