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50" windowHeight="10695" activeTab="0"/>
  </bookViews>
  <sheets>
    <sheet name="Анализ по пожарам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<sst xmlns="http://schemas.openxmlformats.org/spreadsheetml/2006/main" count="50" uniqueCount="43">
  <si>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Произошло пожаров</t>
  </si>
  <si>
    <t>Погибло людей</t>
  </si>
  <si>
    <t>Травмировано людей</t>
  </si>
  <si>
    <t>поджоги</t>
  </si>
  <si>
    <t>НППБ устройство и эксплуатация печей</t>
  </si>
  <si>
    <t xml:space="preserve">НППБ при эксплуат. бенз, газ. устройств </t>
  </si>
  <si>
    <t>НОСО взрослых и детей</t>
  </si>
  <si>
    <t>прочие причины</t>
  </si>
  <si>
    <t>АНАЛИЗ</t>
  </si>
  <si>
    <t>По причинам возникновения:</t>
  </si>
  <si>
    <t>Объекты пожаров:</t>
  </si>
  <si>
    <t>производственные здания</t>
  </si>
  <si>
    <t>склады, базы, торговые помещения</t>
  </si>
  <si>
    <t>учебные учреждения</t>
  </si>
  <si>
    <t>детские учреждения</t>
  </si>
  <si>
    <t>культурно-зрелищные учреждения</t>
  </si>
  <si>
    <t>лечебно-профилактические учреждения</t>
  </si>
  <si>
    <t>админинистративно-общественные здания</t>
  </si>
  <si>
    <t>социальной сферы (дома престарелых и т.п.)</t>
  </si>
  <si>
    <t>сельскохозяйственные объекты</t>
  </si>
  <si>
    <t>транспортные средства</t>
  </si>
  <si>
    <t>жилой сектор, в том числе:</t>
  </si>
  <si>
    <t>жилые дома</t>
  </si>
  <si>
    <t>надворные постройки</t>
  </si>
  <si>
    <t>садовые домики</t>
  </si>
  <si>
    <t>прочие объекты</t>
  </si>
  <si>
    <t>По причинам жилой сектор:</t>
  </si>
  <si>
    <t>неосторожное обращение с огнем</t>
  </si>
  <si>
    <t>детская шалость</t>
  </si>
  <si>
    <t>огневые работы</t>
  </si>
  <si>
    <t>прочие</t>
  </si>
  <si>
    <t>Травмировано людей на 10 тыс. человек</t>
  </si>
  <si>
    <t>Гибель людей на 10 тыс. населения</t>
  </si>
  <si>
    <t>Количество пожаров на 10 тыс. населения</t>
  </si>
  <si>
    <t>Неисправность систем, механизмов и узлов ТС</t>
  </si>
  <si>
    <t>%</t>
  </si>
  <si>
    <t>НППБ при монтаже и эксплуатации эл.оборуд.</t>
  </si>
  <si>
    <t xml:space="preserve">оперативной обстановки с пожарами и последствиями от них </t>
  </si>
  <si>
    <t>Относительные показатели</t>
  </si>
  <si>
    <t xml:space="preserve">Пермский край </t>
  </si>
  <si>
    <t>неустановленные причины</t>
  </si>
  <si>
    <t>Бардымский округ</t>
  </si>
  <si>
    <t xml:space="preserve">на 17.04.2023 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</si>
</sst>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9" fontId="2" fillId="0" borderId="0" xfId="55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38.421875" style="1" customWidth="1"/>
    <col min="2" max="2" width="26.28125" style="1" customWidth="1"/>
    <col min="3" max="3" width="21.28125" style="1" customWidth="1"/>
    <col min="4" max="4" width="24.57421875" style="1" customWidth="1"/>
    <col min="5" max="16384" width="9.140625" style="1" customWidth="1"/>
  </cols>
  <sheetData>
    <row r="1" spans="1:9" ht="15.75" customHeight="1">
      <c r="A1" s="16" t="s">
        <v>8</v>
      </c>
      <c r="B1" s="17"/>
      <c r="C1" s="17"/>
      <c r="D1" s="17"/>
      <c r="E1" s="4"/>
      <c r="H1" s="3"/>
      <c r="I1" s="3"/>
    </row>
    <row r="2" spans="1:5" ht="14.25" customHeight="1">
      <c r="A2" s="18" t="s">
        <v>37</v>
      </c>
      <c r="B2" s="19"/>
      <c r="C2" s="19"/>
      <c r="D2" s="19"/>
      <c r="E2" s="4"/>
    </row>
    <row r="3" spans="1:5" ht="19.5" thickBot="1">
      <c r="A3" s="18" t="s">
        <v>42</v>
      </c>
      <c r="B3" s="19"/>
      <c r="C3" s="19"/>
      <c r="D3" s="19"/>
      <c r="E3" s="4"/>
    </row>
    <row r="4" spans="1:4" ht="15.75" thickBot="1">
      <c r="A4" s="20"/>
      <c r="B4" s="21" t="s">
        <v>41</v>
      </c>
      <c r="C4" s="21"/>
      <c r="D4" s="21"/>
    </row>
    <row r="5" spans="1:4" ht="15.75" thickBot="1">
      <c r="A5" s="20"/>
      <c r="B5" s="9">
        <v>2022</v>
      </c>
      <c r="C5" s="8">
        <v>2023</v>
      </c>
      <c r="D5" s="8" t="s">
        <v>35</v>
      </c>
    </row>
    <row r="6" spans="1:4" ht="15.75" thickBot="1">
      <c r="A6" s="10" t="s">
        <v>0</v>
      </c>
      <c r="B6" s="11">
        <v>6</v>
      </c>
      <c r="C6" s="11">
        <v>15</v>
      </c>
      <c r="D6" s="9">
        <f>ROUND((C6/B6-1)*100,0)</f>
        <v>150</v>
      </c>
    </row>
    <row r="7" spans="1:4" ht="15.75" thickBot="1">
      <c r="A7" s="13" t="s">
        <v>1</v>
      </c>
      <c r="B7" s="11">
        <v>0</v>
      </c>
      <c r="C7" s="11">
        <v>0</v>
      </c>
      <c r="D7" s="9" t="e">
        <f aca="true" t="shared" si="0" ref="D7:D46">ROUND((C7/B7-1)*100,0)</f>
        <v>#DIV/0!</v>
      </c>
    </row>
    <row r="8" spans="1:4" ht="15.75" thickBot="1">
      <c r="A8" s="13" t="s">
        <v>2</v>
      </c>
      <c r="B8" s="11">
        <v>0</v>
      </c>
      <c r="C8" s="12">
        <v>0</v>
      </c>
      <c r="D8" s="9" t="e">
        <f t="shared" si="0"/>
        <v>#DIV/0!</v>
      </c>
    </row>
    <row r="9" spans="1:9" s="3" customFormat="1" ht="19.5" thickBot="1">
      <c r="A9" s="23" t="s">
        <v>9</v>
      </c>
      <c r="B9" s="23"/>
      <c r="C9" s="23"/>
      <c r="D9" s="23"/>
      <c r="H9" s="1"/>
      <c r="I9" s="1"/>
    </row>
    <row r="10" spans="1:4" ht="15.75" thickBot="1">
      <c r="A10" s="13" t="s">
        <v>3</v>
      </c>
      <c r="B10" s="12">
        <v>0</v>
      </c>
      <c r="C10" s="12">
        <v>0</v>
      </c>
      <c r="D10" s="9" t="e">
        <f t="shared" si="0"/>
        <v>#DIV/0!</v>
      </c>
    </row>
    <row r="11" spans="1:4" ht="15.75" thickBot="1">
      <c r="A11" s="13" t="s">
        <v>34</v>
      </c>
      <c r="B11" s="12">
        <v>0</v>
      </c>
      <c r="C11" s="12">
        <v>0</v>
      </c>
      <c r="D11" s="9" t="e">
        <f t="shared" si="0"/>
        <v>#DIV/0!</v>
      </c>
    </row>
    <row r="12" spans="1:4" ht="15.75" thickBot="1">
      <c r="A12" s="13" t="s">
        <v>36</v>
      </c>
      <c r="B12" s="12">
        <v>4</v>
      </c>
      <c r="C12" s="12">
        <v>10</v>
      </c>
      <c r="D12" s="9">
        <f t="shared" si="0"/>
        <v>150</v>
      </c>
    </row>
    <row r="13" spans="1:4" ht="15.75" thickBot="1">
      <c r="A13" s="13" t="s">
        <v>4</v>
      </c>
      <c r="B13" s="12">
        <v>2</v>
      </c>
      <c r="C13" s="12">
        <v>3</v>
      </c>
      <c r="D13" s="9">
        <f t="shared" si="0"/>
        <v>50</v>
      </c>
    </row>
    <row r="14" spans="1:4" ht="15.75" thickBot="1">
      <c r="A14" s="13" t="s">
        <v>5</v>
      </c>
      <c r="B14" s="12">
        <v>0</v>
      </c>
      <c r="C14" s="12">
        <v>0</v>
      </c>
      <c r="D14" s="9" t="e">
        <f t="shared" si="0"/>
        <v>#DIV/0!</v>
      </c>
    </row>
    <row r="15" spans="1:4" ht="16.5" customHeight="1" thickBot="1">
      <c r="A15" s="13" t="s">
        <v>6</v>
      </c>
      <c r="B15" s="12">
        <v>0</v>
      </c>
      <c r="C15" s="12">
        <v>2</v>
      </c>
      <c r="D15" s="9" t="e">
        <f t="shared" si="0"/>
        <v>#DIV/0!</v>
      </c>
    </row>
    <row r="16" spans="1:4" ht="15.75" thickBot="1">
      <c r="A16" s="13" t="s">
        <v>40</v>
      </c>
      <c r="B16" s="12">
        <v>0</v>
      </c>
      <c r="C16" s="12">
        <v>0</v>
      </c>
      <c r="D16" s="9" t="e">
        <f t="shared" si="0"/>
        <v>#DIV/0!</v>
      </c>
    </row>
    <row r="17" spans="1:4" ht="15.75" thickBot="1">
      <c r="A17" s="13" t="s">
        <v>7</v>
      </c>
      <c r="B17" s="12">
        <v>0</v>
      </c>
      <c r="C17" s="12">
        <v>0</v>
      </c>
      <c r="D17" s="9" t="e">
        <f t="shared" si="0"/>
        <v>#DIV/0!</v>
      </c>
    </row>
    <row r="18" spans="1:4" ht="19.5" thickBot="1">
      <c r="A18" s="23" t="s">
        <v>10</v>
      </c>
      <c r="B18" s="23"/>
      <c r="C18" s="23"/>
      <c r="D18" s="23"/>
    </row>
    <row r="19" spans="1:4" ht="15.75" thickBot="1">
      <c r="A19" s="13" t="s">
        <v>11</v>
      </c>
      <c r="B19" s="11">
        <v>0</v>
      </c>
      <c r="C19" s="12">
        <v>0</v>
      </c>
      <c r="D19" s="9" t="e">
        <f t="shared" si="0"/>
        <v>#DIV/0!</v>
      </c>
    </row>
    <row r="20" spans="1:4" ht="15.75" thickBot="1">
      <c r="A20" s="13" t="s">
        <v>12</v>
      </c>
      <c r="B20" s="11">
        <v>0</v>
      </c>
      <c r="C20" s="12">
        <v>1</v>
      </c>
      <c r="D20" s="9" t="e">
        <f t="shared" si="0"/>
        <v>#DIV/0!</v>
      </c>
    </row>
    <row r="21" spans="1:4" ht="15.75" thickBot="1">
      <c r="A21" s="13" t="s">
        <v>13</v>
      </c>
      <c r="B21" s="11">
        <v>0</v>
      </c>
      <c r="C21" s="12">
        <v>0</v>
      </c>
      <c r="D21" s="9" t="e">
        <f t="shared" si="0"/>
        <v>#DIV/0!</v>
      </c>
    </row>
    <row r="22" spans="1:4" ht="15.75" thickBot="1">
      <c r="A22" s="13" t="s">
        <v>14</v>
      </c>
      <c r="B22" s="15">
        <v>0</v>
      </c>
      <c r="C22" s="12">
        <v>0</v>
      </c>
      <c r="D22" s="9" t="e">
        <f t="shared" si="0"/>
        <v>#DIV/0!</v>
      </c>
    </row>
    <row r="23" spans="1:4" ht="15.75" thickBot="1">
      <c r="A23" s="13" t="s">
        <v>15</v>
      </c>
      <c r="B23" s="11">
        <v>0</v>
      </c>
      <c r="C23" s="12">
        <v>0</v>
      </c>
      <c r="D23" s="9" t="e">
        <f t="shared" si="0"/>
        <v>#DIV/0!</v>
      </c>
    </row>
    <row r="24" spans="1:4" ht="15.75" thickBot="1">
      <c r="A24" s="13" t="s">
        <v>16</v>
      </c>
      <c r="B24" s="11">
        <v>0</v>
      </c>
      <c r="C24" s="12">
        <v>0</v>
      </c>
      <c r="D24" s="9" t="e">
        <f t="shared" si="0"/>
        <v>#DIV/0!</v>
      </c>
    </row>
    <row r="25" spans="1:4" ht="15.75" thickBot="1">
      <c r="A25" s="13" t="s">
        <v>17</v>
      </c>
      <c r="B25" s="11">
        <v>0</v>
      </c>
      <c r="C25" s="12">
        <v>0</v>
      </c>
      <c r="D25" s="9" t="e">
        <f t="shared" si="0"/>
        <v>#DIV/0!</v>
      </c>
    </row>
    <row r="26" spans="1:4" ht="15.75" thickBot="1">
      <c r="A26" s="13" t="s">
        <v>18</v>
      </c>
      <c r="B26" s="11">
        <v>0</v>
      </c>
      <c r="C26" s="12">
        <v>0</v>
      </c>
      <c r="D26" s="9" t="e">
        <f t="shared" si="0"/>
        <v>#DIV/0!</v>
      </c>
    </row>
    <row r="27" spans="1:4" ht="15.75" thickBot="1">
      <c r="A27" s="13" t="s">
        <v>19</v>
      </c>
      <c r="B27" s="11">
        <v>0</v>
      </c>
      <c r="C27" s="12">
        <v>0</v>
      </c>
      <c r="D27" s="9" t="e">
        <f t="shared" si="0"/>
        <v>#DIV/0!</v>
      </c>
    </row>
    <row r="28" spans="1:4" ht="15.75" thickBot="1">
      <c r="A28" s="13" t="s">
        <v>20</v>
      </c>
      <c r="B28" s="11">
        <v>0</v>
      </c>
      <c r="C28" s="12">
        <v>0</v>
      </c>
      <c r="D28" s="9" t="e">
        <f t="shared" si="0"/>
        <v>#DIV/0!</v>
      </c>
    </row>
    <row r="29" spans="1:4" s="2" customFormat="1" ht="15" thickBot="1">
      <c r="A29" s="14" t="s">
        <v>21</v>
      </c>
      <c r="B29" s="11">
        <v>6</v>
      </c>
      <c r="C29" s="12">
        <v>13</v>
      </c>
      <c r="D29" s="9">
        <f t="shared" si="0"/>
        <v>117</v>
      </c>
    </row>
    <row r="30" spans="1:4" ht="15.75" thickBot="1">
      <c r="A30" s="13" t="s">
        <v>22</v>
      </c>
      <c r="B30" s="11">
        <v>4</v>
      </c>
      <c r="C30" s="12">
        <v>11</v>
      </c>
      <c r="D30" s="9">
        <f t="shared" si="0"/>
        <v>175</v>
      </c>
    </row>
    <row r="31" spans="1:4" ht="15.75" thickBot="1">
      <c r="A31" s="13" t="s">
        <v>23</v>
      </c>
      <c r="B31" s="11">
        <v>2</v>
      </c>
      <c r="C31" s="12">
        <v>2</v>
      </c>
      <c r="D31" s="9">
        <f t="shared" si="0"/>
        <v>0</v>
      </c>
    </row>
    <row r="32" spans="1:4" ht="15.75" thickBot="1">
      <c r="A32" s="13" t="s">
        <v>24</v>
      </c>
      <c r="B32" s="11">
        <v>0</v>
      </c>
      <c r="C32" s="12">
        <v>0</v>
      </c>
      <c r="D32" s="9" t="e">
        <f t="shared" si="0"/>
        <v>#DIV/0!</v>
      </c>
    </row>
    <row r="33" spans="1:4" ht="15.75" thickBot="1">
      <c r="A33" s="14" t="s">
        <v>25</v>
      </c>
      <c r="B33" s="11">
        <v>0</v>
      </c>
      <c r="C33" s="12">
        <v>1</v>
      </c>
      <c r="D33" s="9" t="e">
        <f t="shared" si="0"/>
        <v>#DIV/0!</v>
      </c>
    </row>
    <row r="34" spans="1:4" ht="19.5" thickBot="1">
      <c r="A34" s="23" t="s">
        <v>26</v>
      </c>
      <c r="B34" s="23"/>
      <c r="C34" s="23"/>
      <c r="D34" s="23"/>
    </row>
    <row r="35" spans="1:4" ht="15.75" thickBot="1">
      <c r="A35" s="13" t="s">
        <v>36</v>
      </c>
      <c r="B35" s="12">
        <v>4</v>
      </c>
      <c r="C35" s="12">
        <v>9</v>
      </c>
      <c r="D35" s="9">
        <f t="shared" si="0"/>
        <v>125</v>
      </c>
    </row>
    <row r="36" spans="1:4" ht="15.75" thickBot="1">
      <c r="A36" s="13" t="s">
        <v>4</v>
      </c>
      <c r="B36" s="12">
        <v>2</v>
      </c>
      <c r="C36" s="12">
        <v>3</v>
      </c>
      <c r="D36" s="9">
        <f t="shared" si="0"/>
        <v>50</v>
      </c>
    </row>
    <row r="37" spans="1:4" ht="15.75" thickBot="1">
      <c r="A37" s="13" t="s">
        <v>5</v>
      </c>
      <c r="B37" s="12">
        <v>0</v>
      </c>
      <c r="C37" s="12">
        <v>0</v>
      </c>
      <c r="D37" s="9" t="e">
        <f>ROUND((C37/B37-1)*100,0)</f>
        <v>#DIV/0!</v>
      </c>
    </row>
    <row r="38" spans="1:4" ht="15.75" thickBot="1">
      <c r="A38" s="13" t="s">
        <v>27</v>
      </c>
      <c r="B38" s="12">
        <v>0</v>
      </c>
      <c r="C38" s="12">
        <v>1</v>
      </c>
      <c r="D38" s="9" t="e">
        <f t="shared" si="0"/>
        <v>#DIV/0!</v>
      </c>
    </row>
    <row r="39" spans="1:4" ht="15.75" thickBot="1">
      <c r="A39" s="13" t="s">
        <v>28</v>
      </c>
      <c r="B39" s="12">
        <v>0</v>
      </c>
      <c r="C39" s="12">
        <v>0</v>
      </c>
      <c r="D39" s="9" t="e">
        <f t="shared" si="0"/>
        <v>#DIV/0!</v>
      </c>
    </row>
    <row r="40" spans="1:4" ht="15.75" thickBot="1">
      <c r="A40" s="13" t="s">
        <v>29</v>
      </c>
      <c r="B40" s="12">
        <v>0</v>
      </c>
      <c r="C40" s="12">
        <v>0</v>
      </c>
      <c r="D40" s="9" t="e">
        <f t="shared" si="0"/>
        <v>#DIV/0!</v>
      </c>
    </row>
    <row r="41" spans="1:4" ht="15.75" thickBot="1">
      <c r="A41" s="13" t="s">
        <v>3</v>
      </c>
      <c r="B41" s="12">
        <v>0</v>
      </c>
      <c r="C41" s="12">
        <v>0</v>
      </c>
      <c r="D41" s="9" t="e">
        <f t="shared" si="0"/>
        <v>#DIV/0!</v>
      </c>
    </row>
    <row r="42" spans="1:4" ht="15.75" thickBot="1">
      <c r="A42" s="13" t="s">
        <v>30</v>
      </c>
      <c r="B42" s="12">
        <v>0</v>
      </c>
      <c r="C42" s="12">
        <v>0</v>
      </c>
      <c r="D42" s="9" t="e">
        <f t="shared" si="0"/>
        <v>#DIV/0!</v>
      </c>
    </row>
    <row r="43" spans="1:4" ht="19.5" thickBot="1">
      <c r="A43" s="24" t="s">
        <v>38</v>
      </c>
      <c r="B43" s="25"/>
      <c r="C43" s="25"/>
      <c r="D43" s="26"/>
    </row>
    <row r="44" spans="1:4" ht="15.75" thickBot="1">
      <c r="A44" s="5" t="s">
        <v>33</v>
      </c>
      <c r="B44" s="11">
        <f>ROUND(B6/B53*10000,2)</f>
        <v>2.14</v>
      </c>
      <c r="C44" s="12">
        <f>ROUND(C6/C53*10000,2)</f>
        <v>5.36</v>
      </c>
      <c r="D44" s="9">
        <f t="shared" si="0"/>
        <v>150</v>
      </c>
    </row>
    <row r="45" spans="1:4" ht="15.75" thickBot="1">
      <c r="A45" s="5" t="s">
        <v>32</v>
      </c>
      <c r="B45" s="11">
        <f>ROUND(B7/B53*10000,2)</f>
        <v>0</v>
      </c>
      <c r="C45" s="12">
        <f>ROUND(C7/C53*10000,2)</f>
        <v>0</v>
      </c>
      <c r="D45" s="9">
        <v>-20</v>
      </c>
    </row>
    <row r="46" spans="1:4" ht="15.75" thickBot="1">
      <c r="A46" s="5" t="s">
        <v>31</v>
      </c>
      <c r="B46" s="11">
        <f>ROUND(B8/B53*10000,2)</f>
        <v>0</v>
      </c>
      <c r="C46" s="12">
        <f>ROUND(C8/C53*10000,2)</f>
        <v>0</v>
      </c>
      <c r="D46" s="9" t="e">
        <f t="shared" si="0"/>
        <v>#DIV/0!</v>
      </c>
    </row>
    <row r="47" spans="1:4" ht="19.5" thickBot="1">
      <c r="A47" s="24" t="s">
        <v>39</v>
      </c>
      <c r="B47" s="25"/>
      <c r="C47" s="25"/>
      <c r="D47" s="26"/>
    </row>
    <row r="48" spans="1:4" ht="15.75" thickBot="1">
      <c r="A48" s="5" t="s">
        <v>33</v>
      </c>
      <c r="B48" s="27"/>
      <c r="C48" s="27"/>
      <c r="D48" s="27"/>
    </row>
    <row r="49" spans="1:4" ht="15.75" thickBot="1">
      <c r="A49" s="5" t="s">
        <v>32</v>
      </c>
      <c r="B49" s="22"/>
      <c r="C49" s="22"/>
      <c r="D49" s="22"/>
    </row>
    <row r="50" spans="1:4" ht="15.75" thickBot="1">
      <c r="A50" s="5" t="s">
        <v>31</v>
      </c>
      <c r="B50" s="22"/>
      <c r="C50" s="22"/>
      <c r="D50" s="22"/>
    </row>
    <row r="52" ht="15">
      <c r="F52" s="6"/>
    </row>
    <row r="53" spans="2:4" ht="15">
      <c r="B53" s="7">
        <v>28000</v>
      </c>
      <c r="C53" s="7">
        <v>28000</v>
      </c>
      <c r="D53" s="7"/>
    </row>
  </sheetData>
  <sheetProtection/>
  <mergeCells count="13">
    <mergeCell ref="A47:D47"/>
    <mergeCell ref="B48:D48"/>
    <mergeCell ref="B49:D49"/>
    <mergeCell ref="A1:D1"/>
    <mergeCell ref="A2:D2"/>
    <mergeCell ref="A3:D3"/>
    <mergeCell ref="A4:A5"/>
    <mergeCell ref="B4:D4"/>
    <mergeCell ref="B50:D50"/>
    <mergeCell ref="A9:D9"/>
    <mergeCell ref="A18:D18"/>
    <mergeCell ref="A34:D34"/>
    <mergeCell ref="A43:D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2023-03-24T03:41:40Z</cp:lastPrinted>
  <dcterms:created xsi:type="dcterms:W3CDTF">1996-10-08T23:32:33Z</dcterms:created>
  <dcterms:modified xsi:type="dcterms:W3CDTF">2023-04-17T13:10:20Z</dcterms:modified>
  <cp:category/>
  <cp:version/>
  <cp:contentType/>
  <cp:contentStatus/>
</cp:coreProperties>
</file>